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00" windowHeight="11760" tabRatio="603" activeTab="0"/>
  </bookViews>
  <sheets>
    <sheet name="羽陽短大" sheetId="1" r:id="rId1"/>
    <sheet name="鶴高専" sheetId="2" r:id="rId2"/>
    <sheet name="保医大" sheetId="3" r:id="rId3"/>
    <sheet name="公益大" sheetId="4" r:id="rId4"/>
    <sheet name="芸工大" sheetId="5" r:id="rId5"/>
    <sheet name="文教大" sheetId="6" r:id="rId6"/>
    <sheet name="米沢短大" sheetId="7" r:id="rId7"/>
    <sheet name="山大（基盤教育分）" sheetId="8" r:id="rId8"/>
    <sheet name="山大（人文）" sheetId="9" r:id="rId9"/>
    <sheet name="山大（地教）" sheetId="10" r:id="rId10"/>
    <sheet name="山大（理学）" sheetId="11" r:id="rId11"/>
    <sheet name="山大（工学）" sheetId="12" r:id="rId12"/>
    <sheet name="山大 (農)" sheetId="13" r:id="rId13"/>
    <sheet name="基礎（放送大学）" sheetId="14" r:id="rId14"/>
    <sheet name="人文（放送大学）" sheetId="15" r:id="rId15"/>
    <sheet name="社会（放送大学）" sheetId="16" r:id="rId16"/>
    <sheet name="自然（放送大学）" sheetId="17" r:id="rId17"/>
    <sheet name="外国語（放送大学）" sheetId="18" r:id="rId18"/>
    <sheet name="生活と福祉ｚ（放送大学）" sheetId="19" r:id="rId19"/>
    <sheet name="心理と教育（放送大学）" sheetId="20" r:id="rId20"/>
    <sheet name="社会と産業（放送大学）" sheetId="21" r:id="rId21"/>
    <sheet name="人間と文化（放送大学）" sheetId="22" r:id="rId22"/>
    <sheet name="情報（放送大学）" sheetId="23" r:id="rId23"/>
    <sheet name="自然と環境（放送大学）" sheetId="24" r:id="rId24"/>
    <sheet name="総合（放送大学）" sheetId="25" r:id="rId25"/>
    <sheet name="夏季（放送大学）" sheetId="26" r:id="rId26"/>
    <sheet name="大学院（放送大学）"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nm.Print_Area" localSheetId="25">'夏季（放送大学）'!$A$3:$J$42</definedName>
    <definedName name="_xlnm.Print_Area" localSheetId="17">'外国語（放送大学）'!$A$3:$J$53</definedName>
    <definedName name="_xlnm.Print_Area" localSheetId="13">'基礎（放送大学）'!$A$1:$L$90</definedName>
    <definedName name="_xlnm.Print_Area" localSheetId="3">'公益大'!$A$1:$K$155</definedName>
    <definedName name="_xlnm.Print_Area" localSheetId="12">'山大 (農)'!$A$1:$L$126</definedName>
    <definedName name="_xlnm.Print_Area" localSheetId="16">'自然（放送大学）'!$A$3:$J$56</definedName>
    <definedName name="_xlnm.Print_Area" localSheetId="23">'自然と環境（放送大学）'!$A$3:$J$80</definedName>
    <definedName name="_xlnm.Print_Area" localSheetId="15">'社会（放送大学）'!$A$3:$J$53</definedName>
    <definedName name="_xlnm.Print_Area" localSheetId="20">'社会と産業（放送大学）'!$A$3:$J$119</definedName>
    <definedName name="_xlnm.Print_Area" localSheetId="22">'情報（放送大学）'!$A$3:$J$59</definedName>
    <definedName name="_xlnm.Print_Area" localSheetId="19">'心理と教育（放送大学）'!$A$3:$J$104</definedName>
    <definedName name="_xlnm.Print_Area" localSheetId="21">'人間と文化（放送大学）'!$A$3:$J$87</definedName>
    <definedName name="_xlnm.Print_Area" localSheetId="14">'人文（放送大学）'!$A$3:$J$56</definedName>
    <definedName name="_xlnm.Print_Area" localSheetId="18">'生活と福祉ｚ（放送大学）'!$A$3:$J$80</definedName>
    <definedName name="_xlnm.Print_Area" localSheetId="24">'総合（放送大学）'!$A$3:$J$56</definedName>
    <definedName name="_xlnm.Print_Area" localSheetId="26">'大学院（放送大学）'!$A$3:$K$271</definedName>
    <definedName name="_xlnm.Print_Titles" localSheetId="13">'基礎（放送大学）'!$4:$5</definedName>
    <definedName name="_xlnm.Print_Titles" localSheetId="3">'公益大'!$3:$3</definedName>
    <definedName name="_xlnm.Print_Titles" localSheetId="12">'山大 (農)'!$3:$3</definedName>
    <definedName name="_xlnm.Print_Titles" localSheetId="7">'山大（基盤教育分）'!$4:$4</definedName>
    <definedName name="_xlnm.Print_Titles" localSheetId="11">'山大（工学）'!$4:$4</definedName>
    <definedName name="_xlnm.Print_Titles" localSheetId="8">'山大（人文）'!$4:$4</definedName>
    <definedName name="_xlnm.Print_Titles" localSheetId="9">'山大（地教）'!$5:$5</definedName>
    <definedName name="_xlnm.Print_Titles" localSheetId="20">'社会と産業（放送大学）'!$3:$4</definedName>
    <definedName name="_xlnm.Print_Titles" localSheetId="19">'心理と教育（放送大学）'!$3:$4</definedName>
    <definedName name="_xlnm.Print_Titles" localSheetId="21">'人間と文化（放送大学）'!$3:$4</definedName>
    <definedName name="_xlnm.Print_Titles" localSheetId="14">'人文（放送大学）'!$3:$4</definedName>
    <definedName name="_xlnm.Print_Titles" localSheetId="18">'生活と福祉ｚ（放送大学）'!$3:$4</definedName>
    <definedName name="_xlnm.Print_Titles" localSheetId="24">'総合（放送大学）'!$3:$4</definedName>
    <definedName name="_xlnm.Print_Titles" localSheetId="26">'大学院（放送大学）'!$3:$4</definedName>
    <definedName name="Ｑ単位互換科目元データ" localSheetId="0">'[1]Ｑ単位互換科目元データ'!#REF!</definedName>
    <definedName name="Ｑ単位互換科目元データ" localSheetId="12">'[1]Ｑ単位互換科目元データ'!#REF!</definedName>
    <definedName name="Ｑ単位互換科目元データ" localSheetId="7">'[10]Ｑ単位互換科目元データ'!#REF!</definedName>
    <definedName name="Ｑ単位互換科目元データ" localSheetId="9">'[13]Ｑ単位互換科目元データ'!#REF!</definedName>
    <definedName name="Ｑ単位互換科目元データ" localSheetId="10">'[13]Ｑ単位互換科目元データ'!#REF!</definedName>
    <definedName name="Ｑ単位互換科目元データ">'[1]Ｑ単位互換科目元データ'!#REF!</definedName>
    <definedName name="あ">#REF!</definedName>
    <definedName name="コンソーシアム用時間割データ" localSheetId="12">'山大 (農)'!#REF!</definedName>
    <definedName name="コンソーシアム用時間割データ" localSheetId="7">'山大（基盤教育分）'!#REF!</definedName>
    <definedName name="コンソーシアム用時間割データ" localSheetId="11">'山大（工学）'!#REF!</definedName>
    <definedName name="コンソーシアム用時間割データ" localSheetId="9">'山大（地教）'!#REF!</definedName>
    <definedName name="コンソーシアム用時間割データ" localSheetId="10">'山大（理学）'!#REF!</definedName>
    <definedName name="ち" localSheetId="7">'[11]Ｑ単位互換科目元データ'!$A$1:$I$313</definedName>
    <definedName name="ち" localSheetId="9">'[14]Ｑ単位互換科目元データ'!$A$1:$I$313</definedName>
    <definedName name="ち" localSheetId="10">'[14]Ｑ単位互換科目元データ'!$A$1:$I$313</definedName>
    <definedName name="ち">'[2]Ｑ単位互換科目元データ'!$A$1:$I$313</definedName>
    <definedName name="該当データ" localSheetId="4">#REF!</definedName>
    <definedName name="該当データ" localSheetId="12">#REF!</definedName>
    <definedName name="該当データ" localSheetId="7">#REF!</definedName>
    <definedName name="該当データ" localSheetId="11">#REF!</definedName>
    <definedName name="該当データ" localSheetId="9">#REF!</definedName>
    <definedName name="該当データ" localSheetId="10">#REF!</definedName>
    <definedName name="該当データ" localSheetId="1">#REF!</definedName>
    <definedName name="該当データ" localSheetId="5">#REF!</definedName>
    <definedName name="該当データ" localSheetId="6">#REF!</definedName>
    <definedName name="該当データ" localSheetId="2">#REF!</definedName>
    <definedName name="該当データ">#REF!</definedName>
  </definedNames>
  <calcPr fullCalcOnLoad="1"/>
</workbook>
</file>

<file path=xl/sharedStrings.xml><?xml version="1.0" encoding="utf-8"?>
<sst xmlns="http://schemas.openxmlformats.org/spreadsheetml/2006/main" count="19089" uniqueCount="5925">
  <si>
    <t>科目名称</t>
  </si>
  <si>
    <t>新カリ</t>
  </si>
  <si>
    <t>旧カリ</t>
  </si>
  <si>
    <t>科目
コード</t>
  </si>
  <si>
    <t>メデ
ィア</t>
  </si>
  <si>
    <t>単位数</t>
  </si>
  <si>
    <t>英文名</t>
  </si>
  <si>
    <t>（６単位）
卒業研究</t>
  </si>
  <si>
    <t>生活と福祉</t>
  </si>
  <si>
    <t>心理と教育</t>
  </si>
  <si>
    <t>社会と産業</t>
  </si>
  <si>
    <t>人間と文化</t>
  </si>
  <si>
    <t>自然と環境</t>
  </si>
  <si>
    <t>発達と教育</t>
  </si>
  <si>
    <t>社会と経済</t>
  </si>
  <si>
    <t>産業と技術</t>
  </si>
  <si>
    <t>人間の探究</t>
  </si>
  <si>
    <t>自然の理解</t>
  </si>
  <si>
    <t>（卒業研究）</t>
  </si>
  <si>
    <t>（保健体育科目）</t>
  </si>
  <si>
    <t>科目名称</t>
  </si>
  <si>
    <t>体育実技</t>
  </si>
  <si>
    <t>現代社会心理学特論（‘１１）</t>
  </si>
  <si>
    <t>選択必修科目</t>
  </si>
  <si>
    <t>自然環境科学</t>
  </si>
  <si>
    <t>臨床心理学</t>
  </si>
  <si>
    <t>教育開発</t>
  </si>
  <si>
    <t>社会経営科学</t>
  </si>
  <si>
    <t>政策経営</t>
  </si>
  <si>
    <t>総合文化（環境システム科学群）</t>
  </si>
  <si>
    <t>人間発達科学</t>
  </si>
  <si>
    <t>総合文化（文化情報科学群）</t>
  </si>
  <si>
    <t>生活健康科学</t>
  </si>
  <si>
    <t>所属プログラム</t>
  </si>
  <si>
    <t>英文名</t>
  </si>
  <si>
    <t>メデ
ィア</t>
  </si>
  <si>
    <t>単位数</t>
  </si>
  <si>
    <t>科目
コード</t>
  </si>
  <si>
    <t>旧カリ</t>
  </si>
  <si>
    <t>新カリ</t>
  </si>
  <si>
    <t>主任講師</t>
  </si>
  <si>
    <t>氏名</t>
  </si>
  <si>
    <t>職名</t>
  </si>
  <si>
    <t>主任講師</t>
  </si>
  <si>
    <t>勤務先名称</t>
  </si>
  <si>
    <t>研究指導</t>
  </si>
  <si>
    <t>臨床心理査定演習</t>
  </si>
  <si>
    <t>臨床心理基礎実習</t>
  </si>
  <si>
    <t>臨床心理実習</t>
  </si>
  <si>
    <t>担当専任</t>
  </si>
  <si>
    <t>必修科目</t>
  </si>
  <si>
    <t>（研究指導）</t>
  </si>
  <si>
    <t>（８単位）
研究指導</t>
  </si>
  <si>
    <t>（臨床心理学プログラムにおける必修科目及び選択必修科目）</t>
  </si>
  <si>
    <t>区分</t>
  </si>
  <si>
    <t>基礎</t>
  </si>
  <si>
    <t>R</t>
  </si>
  <si>
    <t>運動と健康（’１３）</t>
  </si>
  <si>
    <t>教育と心理の巨人たち（’１０）</t>
  </si>
  <si>
    <t>TV</t>
  </si>
  <si>
    <t>情報の世界（’１０）</t>
  </si>
  <si>
    <t>遠隔学習のためのパソコン活用（’１３）</t>
  </si>
  <si>
    <t>日本語からたどる文化（’１１）</t>
  </si>
  <si>
    <t>アジアと漢字文化（’０９）</t>
  </si>
  <si>
    <t>英文法 Ａ to Ｚ（’１３）</t>
  </si>
  <si>
    <t>発音をめぐる冒険（’１２）</t>
  </si>
  <si>
    <t>―</t>
  </si>
  <si>
    <t>井口　篤准教授</t>
  </si>
  <si>
    <t>濱田　嘉昭教授</t>
  </si>
  <si>
    <t>吉岡　一男教授</t>
  </si>
  <si>
    <t>教育と社会（’１１）</t>
  </si>
  <si>
    <t>心理学概論（’１２）
【6年開設】</t>
  </si>
  <si>
    <t>教育史入門（’１２）
【6年開設】</t>
  </si>
  <si>
    <t>人格心理学（’０９）</t>
  </si>
  <si>
    <t>西洋哲学の誕生（’１０）</t>
  </si>
  <si>
    <t>近代哲学の人間像（’１２）</t>
  </si>
  <si>
    <t>日本近現代史（’０９）</t>
  </si>
  <si>
    <t>日本文学概論（’１２）</t>
  </si>
  <si>
    <t>グローバル化時代の人文地理学（’１２）</t>
  </si>
  <si>
    <t>共通
（人文系）</t>
  </si>
  <si>
    <t>共通
（社会系）</t>
  </si>
  <si>
    <t>生活経済学（’１２）</t>
  </si>
  <si>
    <t>現代の生活問題（’１１）</t>
  </si>
  <si>
    <t>生活者のための不動産学入門（’１３）</t>
  </si>
  <si>
    <t>社会統計学入門（’１２）
【6年開設】</t>
  </si>
  <si>
    <t>社会学入門（’１０）</t>
  </si>
  <si>
    <t>経済学入門（’１３）
【6年開設】</t>
  </si>
  <si>
    <t>市民社会と法（’１２）</t>
  </si>
  <si>
    <t>経営学入門（’１２）</t>
  </si>
  <si>
    <t>社会のなかの会計（’１２）</t>
  </si>
  <si>
    <t>多様化時代の労働（’１０）</t>
  </si>
  <si>
    <t>技術者倫理（’０９）</t>
  </si>
  <si>
    <t>共通
（自然系）</t>
  </si>
  <si>
    <t>人体の構造と機能（’１２）</t>
  </si>
  <si>
    <t>疾病の回復を促進する薬（’１３）</t>
  </si>
  <si>
    <t>睡眠と健康（’１３）</t>
  </si>
  <si>
    <t>疾病の成立と回復促進（’１１）
【6年開設】</t>
  </si>
  <si>
    <t>共通
（外国語）</t>
  </si>
  <si>
    <t>英語圏の言語と文化（’１１）</t>
  </si>
  <si>
    <t>ドイツ語入門Ⅰ（’１１）</t>
  </si>
  <si>
    <t>ドイツ語入門Ⅱ（’１１）</t>
  </si>
  <si>
    <t>韓国語入門Ⅰ（’１２）</t>
  </si>
  <si>
    <t>韓国語入門Ⅱ（’１２）</t>
  </si>
  <si>
    <t>専門
（生活と福祉）</t>
  </si>
  <si>
    <t>生活知と科学知（’０９）</t>
  </si>
  <si>
    <t>人口減少社会のライフスタイル（’１１）</t>
  </si>
  <si>
    <t>ものとして、心としての衣服（’１１）</t>
  </si>
  <si>
    <t>住まい論（’１０）</t>
  </si>
  <si>
    <t>新しい住宅の世界（’１３）</t>
  </si>
  <si>
    <t>循環器病の健康科学（’１１）</t>
  </si>
  <si>
    <t>今日のメンタルヘルス（’１１）</t>
  </si>
  <si>
    <t>在宅看護論（’１１）</t>
  </si>
  <si>
    <t>子どもの生活と児童福祉（’１１）</t>
  </si>
  <si>
    <t>高齢者の生活保障（’１１）</t>
  </si>
  <si>
    <t>障がいのある生活を支援する（’１３）</t>
  </si>
  <si>
    <t>社会保険の現代的課題（’１２）</t>
  </si>
  <si>
    <t>欧米の社会福祉の歴史と展望（’１１）</t>
  </si>
  <si>
    <t>現代の生涯学習（’１２）</t>
  </si>
  <si>
    <t>学校と法（’１２）</t>
  </si>
  <si>
    <t>子ども・若者の文化と教育（’１１）</t>
  </si>
  <si>
    <t>授業研究と学習過程（’１０）</t>
  </si>
  <si>
    <t>道徳教育論（’０９）</t>
  </si>
  <si>
    <t>特別支援教育基礎論（’１１）</t>
  </si>
  <si>
    <t>特別支援教育総論（’１１）</t>
  </si>
  <si>
    <t>乳幼児心理学（’１２）</t>
  </si>
  <si>
    <t>比較行動学（’１１）
－ヒト観の再構築－
【6年開設】</t>
  </si>
  <si>
    <t>心理学史（’１０）</t>
  </si>
  <si>
    <t>思春期・青年期の心理臨床（’１３）</t>
  </si>
  <si>
    <t>心理カウンセリング序説（’０９）</t>
  </si>
  <si>
    <t>専門
（心理と教育）</t>
  </si>
  <si>
    <t>専門
（社会と産業）</t>
  </si>
  <si>
    <t>都市社会の社会学（’１２）</t>
  </si>
  <si>
    <t>現代都市とコミュニティ（’１０）</t>
  </si>
  <si>
    <t>市民生活と裁判（’１２）</t>
  </si>
  <si>
    <t>企業・消費者・政府と法（’１１）
－消費生活と法－</t>
  </si>
  <si>
    <t>行政法（’１２）</t>
  </si>
  <si>
    <t>民法（’１３）</t>
  </si>
  <si>
    <t>西洋政治理論の伝統（’０９）</t>
  </si>
  <si>
    <t>現代南アジアの政治（’１２）</t>
  </si>
  <si>
    <t>現代の国際政治（’１３）</t>
  </si>
  <si>
    <t>現代行政学（’１２）</t>
  </si>
  <si>
    <t>現代日本の政治（’１１）</t>
  </si>
  <si>
    <t>現代東アジアの政治と社会（’１０）</t>
  </si>
  <si>
    <t>マーケティング（’１３）</t>
  </si>
  <si>
    <t>国際経営（’１３）</t>
  </si>
  <si>
    <t>ファイナンス入門（’１２）</t>
  </si>
  <si>
    <t>ケースで学ぶ現代経営学（’１２）</t>
  </si>
  <si>
    <t>NPOマネジメント（’１１）</t>
  </si>
  <si>
    <t>グローバル化と日本のものづくり（’１１）</t>
  </si>
  <si>
    <t>バイオテクノロジーと社会（’０９）</t>
  </si>
  <si>
    <t>環境デザイン論（’０９）</t>
  </si>
  <si>
    <t>専門
（人間と文化）</t>
  </si>
  <si>
    <t>実存と現象学の哲学（’０９）</t>
  </si>
  <si>
    <t>功利主義と分析哲学（’１０）
ー経験論哲学入門ー</t>
  </si>
  <si>
    <t>現代哲学への挑戦（’１１）</t>
  </si>
  <si>
    <t>北東アジアの歴史と朝鮮半島（’０９）</t>
  </si>
  <si>
    <t>日本文学の読み方（’０９）</t>
  </si>
  <si>
    <t>日本の物語文学（’１３）</t>
  </si>
  <si>
    <t>ヨーロッパの歴史と文化（’０９）
－中世から近代ー</t>
  </si>
  <si>
    <t>博物館教育論（’１２）</t>
  </si>
  <si>
    <t>博物館情報・メディア論（’１３）</t>
  </si>
  <si>
    <t>博物館経営論（’１３）</t>
  </si>
  <si>
    <t>専門
（情報）</t>
  </si>
  <si>
    <t>グローバリゼーションの人類学（’１１）
－争いと和解の諸相ー</t>
  </si>
  <si>
    <t>植物の科学（’０９）</t>
  </si>
  <si>
    <t>動物の科学（’０９）</t>
  </si>
  <si>
    <t>量子物理（’０９）</t>
  </si>
  <si>
    <t>量子化学（’０９）</t>
  </si>
  <si>
    <t>現代化学（’１３）</t>
  </si>
  <si>
    <t>地球のダイナミックス（’１０）</t>
  </si>
  <si>
    <t>代数の考え方（’１０）</t>
  </si>
  <si>
    <t>空間とベクトル（’０９）</t>
  </si>
  <si>
    <t>数学の歴史（’１３）</t>
  </si>
  <si>
    <t>総合</t>
  </si>
  <si>
    <t>社会福祉と権利擁護（’１２）</t>
  </si>
  <si>
    <t>格差社会と新自由主義（’１１）</t>
  </si>
  <si>
    <t>公衆衛生（’０９）</t>
  </si>
  <si>
    <t>乳幼児の保育と教育（’１１）
ー子どもの最善の利益を求めてー</t>
  </si>
  <si>
    <t>Political Economy of Japan（’１０）
ーGrowth, Challenges and Prospects for a Well-Being Nationー
【開設半年延期】</t>
  </si>
  <si>
    <t>進化する情報社会（’１１）</t>
  </si>
  <si>
    <t>観光の新しい潮流と地域（’１１）</t>
  </si>
  <si>
    <t>エネルギーと社会（’１１）</t>
  </si>
  <si>
    <t>色を探究する（’１３）</t>
  </si>
  <si>
    <t>文学のエコロジー（’１３）</t>
  </si>
  <si>
    <t>社会の中の芸術（’１０）</t>
  </si>
  <si>
    <t>夏季集中
（司書教諭）</t>
  </si>
  <si>
    <t>学校経営と学校図書館（’１３）</t>
  </si>
  <si>
    <t>学校図書館メディアの構成（’１２）</t>
  </si>
  <si>
    <t>学習指導と学校図書館（’１０）</t>
  </si>
  <si>
    <t>読書と豊かな人間性（’０９）</t>
  </si>
  <si>
    <t>情報メディアの活用（’１０）</t>
  </si>
  <si>
    <t>夏季集中
（看護師）</t>
  </si>
  <si>
    <t>老年看護学（’１３）</t>
  </si>
  <si>
    <t>小児看護学（’１０）</t>
  </si>
  <si>
    <t>精神看護学（’０９）</t>
  </si>
  <si>
    <t>看護管理と医療安全（’１２）</t>
  </si>
  <si>
    <t>生活健康研究（’０９）</t>
  </si>
  <si>
    <t>生活健康</t>
  </si>
  <si>
    <t>人間発達</t>
  </si>
  <si>
    <t>家族生活研究（’０９）</t>
  </si>
  <si>
    <t>食健康科学（’０９）</t>
  </si>
  <si>
    <t>生活健康
自然環境</t>
  </si>
  <si>
    <t>生活健康
臨床心理</t>
  </si>
  <si>
    <t>精神医学特論（’１０）</t>
  </si>
  <si>
    <t>スポーツ・健康科学（’０９）</t>
  </si>
  <si>
    <t>人間発達論（’０９）</t>
  </si>
  <si>
    <t>教育行政と学校経営（’１２）</t>
  </si>
  <si>
    <t>生涯学習の理論と実践（’１０）</t>
  </si>
  <si>
    <t>カリキュラム編成論（’１３）</t>
  </si>
  <si>
    <t>現代社会心理学特論（’１１）</t>
  </si>
  <si>
    <t>人間発達
臨床心理</t>
  </si>
  <si>
    <t>学校臨床心理学特論（’０９）</t>
  </si>
  <si>
    <t>心理・教育統計法特論（’０９）</t>
  </si>
  <si>
    <t>発達心理学特論（’１１）</t>
  </si>
  <si>
    <t>臨床心理</t>
  </si>
  <si>
    <t>臨床心理</t>
  </si>
  <si>
    <t>臨床心理
人間発達</t>
  </si>
  <si>
    <t>臨床心理
生活健康</t>
  </si>
  <si>
    <t>臨床心理地域援助特論（’１１）</t>
  </si>
  <si>
    <t>社会経営</t>
  </si>
  <si>
    <t>公共哲学（’１０）</t>
  </si>
  <si>
    <t>日本の技術・政策・経営（’１３）</t>
  </si>
  <si>
    <t>20世紀中国政治史研究（’１１）</t>
  </si>
  <si>
    <t>地域の発展と産業（’１１）</t>
  </si>
  <si>
    <t>産業立地と地域経済（’１２）</t>
  </si>
  <si>
    <t>自治体ガバナンス（’１３）</t>
  </si>
  <si>
    <t>パーソナル・ネットワーク論（’１２）</t>
  </si>
  <si>
    <t>社会経営
自然環境</t>
  </si>
  <si>
    <t>現代教育改革論（’１１）
－世界の動向と日本のゆくえ－</t>
  </si>
  <si>
    <t>哲学史における生命概念（’１０）</t>
  </si>
  <si>
    <t>東アジアの歴史と社会（’１０）</t>
  </si>
  <si>
    <t>日本の歴史と社会（’０９）</t>
  </si>
  <si>
    <t>ことばとメディア（’１３）
－情報伝達の系譜－</t>
  </si>
  <si>
    <t>人文</t>
  </si>
  <si>
    <t>情報</t>
  </si>
  <si>
    <t>音楽・情報・脳（’１３）</t>
  </si>
  <si>
    <t>ソフトウェア工学（’１３）</t>
  </si>
  <si>
    <t>研究のためのＩＣＴ活用（’１３）</t>
  </si>
  <si>
    <t>基礎情報科学（’０９）</t>
  </si>
  <si>
    <t>情報
自然環境</t>
  </si>
  <si>
    <t>自然環境</t>
  </si>
  <si>
    <t>数理科学の方法（’０９）</t>
  </si>
  <si>
    <t>自然環境
情報</t>
  </si>
  <si>
    <t>自然環境
生活健康</t>
  </si>
  <si>
    <t>自然環境
社会経営</t>
  </si>
  <si>
    <t>住田　正樹教授</t>
  </si>
  <si>
    <t>岡崎　友典准教授</t>
  </si>
  <si>
    <t>岩永　雅也教授</t>
  </si>
  <si>
    <t>星　薫准教授</t>
  </si>
  <si>
    <t>小野　けい子教授</t>
  </si>
  <si>
    <t>佐藤　康邦教授</t>
  </si>
  <si>
    <t>五味　文彦教授</t>
  </si>
  <si>
    <t>草光　俊雄教授</t>
  </si>
  <si>
    <t>島内　裕子教授</t>
  </si>
  <si>
    <t>内堀　基光教授</t>
  </si>
  <si>
    <t>奈良　由美子教授</t>
  </si>
  <si>
    <t>松村　祥子教授</t>
  </si>
  <si>
    <t>大曽根　寛教授</t>
  </si>
  <si>
    <t>宮本　みち子教授</t>
  </si>
  <si>
    <t>森岡　淸志教授</t>
  </si>
  <si>
    <t>髙木　保興教授</t>
  </si>
  <si>
    <t>來生　新副学長</t>
  </si>
  <si>
    <t>山岡　龍一教授</t>
  </si>
  <si>
    <t>岡田　光正教授</t>
  </si>
  <si>
    <t>石丸　昌彦教授</t>
  </si>
  <si>
    <t>田城　孝雄教授</t>
  </si>
  <si>
    <t>井上　洋士教授</t>
  </si>
  <si>
    <t>臼井　永男教授</t>
  </si>
  <si>
    <t>宮本　徹准教授</t>
  </si>
  <si>
    <t>高橋　和夫教授</t>
  </si>
  <si>
    <t>川原　靖弘准教授</t>
  </si>
  <si>
    <t>戸ヶ里　泰典准教授</t>
  </si>
  <si>
    <t>井出　訓教授</t>
  </si>
  <si>
    <t>小川　正人教授</t>
  </si>
  <si>
    <t>森　津太子准教授</t>
  </si>
  <si>
    <t>佐藤　仁美准教授</t>
  </si>
  <si>
    <t>坂井　素思教授</t>
  </si>
  <si>
    <t>齋藤　正章准教授</t>
  </si>
  <si>
    <t>河合　明宣教授</t>
  </si>
  <si>
    <t>梅干野　晁教授</t>
  </si>
  <si>
    <t>青山　昌文教授</t>
  </si>
  <si>
    <t>吉田　光男副学長</t>
  </si>
  <si>
    <t>松本　忠夫教授</t>
  </si>
  <si>
    <t>米谷　民明教授</t>
  </si>
  <si>
    <t>隈部　正博教授</t>
  </si>
  <si>
    <t>大場　登教授</t>
  </si>
  <si>
    <t>齋藤　高雅教授</t>
  </si>
  <si>
    <t>原田　順子准教授</t>
  </si>
  <si>
    <t>川合　慧教授</t>
  </si>
  <si>
    <t>共通</t>
  </si>
  <si>
    <t>教育入門（’１１）
－文献で読み解く教育の社会的基盤－</t>
  </si>
  <si>
    <t>Introduction to the History of Education('12)</t>
  </si>
  <si>
    <t>Education and Society('11)</t>
  </si>
  <si>
    <t>Household Economics('12)</t>
  </si>
  <si>
    <t>Introduction to Social Welfare('12)</t>
  </si>
  <si>
    <t>Problems in the Lives of Modern Japan('11)</t>
  </si>
  <si>
    <t>Social Research ('09)</t>
  </si>
  <si>
    <t>Introduction to Social Statistics('12)</t>
  </si>
  <si>
    <t>Introduction to Sociology ('10)</t>
  </si>
  <si>
    <t>事例から学ぶ日本国憲法（’１３）</t>
  </si>
  <si>
    <t>Introduction to Political Science('12)</t>
  </si>
  <si>
    <t>The Essentials of Management ('12)</t>
  </si>
  <si>
    <t>Accounting in Society('12)</t>
  </si>
  <si>
    <t>Labour in the Age of Diversity ('10)</t>
  </si>
  <si>
    <t>Introduction to Engineering Ethics ('09)</t>
  </si>
  <si>
    <t>技術経営の考え方（’１１）
【6年開設】</t>
  </si>
  <si>
    <t>A Practical View of Technology Management('11)</t>
  </si>
  <si>
    <t>The Processes of Disease Contraction and Recovery('11)</t>
  </si>
  <si>
    <t>基礎化学（’１１）
【6年開設】</t>
  </si>
  <si>
    <t>Cultural Connection: The English Language in Literature and Translation('11)</t>
  </si>
  <si>
    <t>Elementary German Ⅰ('11)</t>
  </si>
  <si>
    <t>フランス語入門Ⅰ（’１２）
【6年開設】</t>
  </si>
  <si>
    <t>フランス語入門Ⅱ（’１２）
【6年開設】</t>
  </si>
  <si>
    <t>初歩のアラビア語（’１１）
【6年開設】</t>
  </si>
  <si>
    <t>French for Beginners Ⅰ('12)</t>
  </si>
  <si>
    <t>French for Beginners Ⅱ('12)</t>
  </si>
  <si>
    <t xml:space="preserve">Introductory Arabic ('11) </t>
  </si>
  <si>
    <t>Introduction to Korean Ⅰ('12)</t>
  </si>
  <si>
    <t>Introduction to Korean II('12)</t>
  </si>
  <si>
    <t>初歩のスペイン語（’１３）</t>
  </si>
  <si>
    <t>Knowledge of Living and Scientific Knowledge ('09)</t>
  </si>
  <si>
    <t>Lifestyles in the Population-Decreasing Society ('11)</t>
  </si>
  <si>
    <t>Clothing as Wearing Material and Humanity Expression('11)</t>
  </si>
  <si>
    <t>食と健康（’１２）
【6年開設】</t>
  </si>
  <si>
    <t>Food, Diet and Health('12)</t>
  </si>
  <si>
    <t>Housing Studies ('10)</t>
  </si>
  <si>
    <t>Public Health ('09)</t>
  </si>
  <si>
    <t xml:space="preserve">Health Science of Circulatory Diseases('11) </t>
  </si>
  <si>
    <t>リハビリテーション（’１３）
【6年開設】</t>
  </si>
  <si>
    <t xml:space="preserve">Current Issues in Mental Health('11) </t>
  </si>
  <si>
    <t>看護学概説（’１０）
☆看護学概説('05)部分改訂科目</t>
  </si>
  <si>
    <t>Concepts in Nursing ('10)</t>
  </si>
  <si>
    <t>基礎看護学（’１０）
☆基礎看護学('04)部分改訂科目</t>
  </si>
  <si>
    <t>Fundamentals of Nursing ('10)</t>
  </si>
  <si>
    <t>Home Health Nursing ('11)</t>
  </si>
  <si>
    <t>Social Policy　and　Social Work in Childhood('11)</t>
  </si>
  <si>
    <t>The Assured Life of the Aged('11)</t>
  </si>
  <si>
    <t>Contemporary Issues in the Social Insurance Systems('12)</t>
  </si>
  <si>
    <t>History and View of Social Welfare in Europe and  the  U.S.A('11)</t>
  </si>
  <si>
    <r>
      <t xml:space="preserve">専門
</t>
    </r>
    <r>
      <rPr>
        <sz val="9"/>
        <color indexed="8"/>
        <rFont val="ＭＳ Ｐゴシック"/>
        <family val="3"/>
      </rPr>
      <t>（発達と教育）</t>
    </r>
  </si>
  <si>
    <t>Lifelong Learning in the Modern Society('12)</t>
  </si>
  <si>
    <t>地域社会の教育的再編（’１２）
【6年開設】</t>
  </si>
  <si>
    <t>Reconstruction of Regional and Rural Community by Education('12)</t>
  </si>
  <si>
    <t>家庭教育論（’１２）
【6年開設】</t>
  </si>
  <si>
    <t>Ｈｏｍｅ　Ｅｄｕｃａｔｉｏｎ('12)</t>
  </si>
  <si>
    <t>児童・生徒指導の理論と実践（’１１）
【６年開設】</t>
  </si>
  <si>
    <t>The Ｔheory and  Ｐractice of School Guidance ('11)</t>
  </si>
  <si>
    <t xml:space="preserve">Early Childhood Care and Education('11)
- In Search of the Best Interests of Children- 
</t>
  </si>
  <si>
    <t>Law and Education('12)</t>
  </si>
  <si>
    <t>Education and  Culture　of Children and  Youth('11)</t>
  </si>
  <si>
    <t>Research on the Learning and Teaching Processes in the Classroom ('10)</t>
  </si>
  <si>
    <t>Moral Education ('09)</t>
  </si>
  <si>
    <t>Introduction to Education for Children with Special Needs ('11)</t>
  </si>
  <si>
    <t>Lectures on Education for Children with Special Needs （’１１）</t>
  </si>
  <si>
    <t>認知神経科学（’１２）
【6年開設】</t>
  </si>
  <si>
    <t>Cognitive Neuroscience ('12)</t>
  </si>
  <si>
    <t>Infant Psychology('12)</t>
  </si>
  <si>
    <t>Traffic Psychology('12)</t>
  </si>
  <si>
    <t>Statistics for Psychology('11)</t>
  </si>
  <si>
    <t>Comparative Cognition and Behavior('11)
 -Rethinking of Human Nature-</t>
  </si>
  <si>
    <t>History of Psychology ('10)</t>
  </si>
  <si>
    <t>Introduction to Psychological Counseling ('09)</t>
  </si>
  <si>
    <t>School Counseling ('10)</t>
  </si>
  <si>
    <t>Clinical Psychology and Images ('10)</t>
  </si>
  <si>
    <t>Infant and Child Clinical Psychology('11)</t>
  </si>
  <si>
    <t>Psychoanalysis and Analytical Psychology('11）</t>
  </si>
  <si>
    <t>スクールカウンセリング（’１０）
【６年間開設】</t>
  </si>
  <si>
    <t>心理臨床とイメージ（’１０）
【６年間開設】</t>
  </si>
  <si>
    <t>乳幼児・児童の心理臨床（’１１）
【6年開設】</t>
  </si>
  <si>
    <t>精神分析とユング心理学（’１１）
【6年開設】</t>
  </si>
  <si>
    <r>
      <t xml:space="preserve">専門
</t>
    </r>
    <r>
      <rPr>
        <sz val="9"/>
        <color indexed="8"/>
        <rFont val="ＭＳ Ｐゴシック"/>
        <family val="3"/>
      </rPr>
      <t>（産業と技術）</t>
    </r>
  </si>
  <si>
    <t>初級簿記（’１０）
【６年間開設】</t>
  </si>
  <si>
    <t>社会技術概論（’１２）
☆社会技術概論（’０７）部分改訂科目
【6年開設】</t>
  </si>
  <si>
    <t>仏教と儒教（’１３）
ー日本人の心を形成してきたものー
【5年開設】</t>
  </si>
  <si>
    <t>舞台芸術への招待（’１１）
【6年開設】</t>
  </si>
  <si>
    <t>日本古代中世史（’１１）
【6年開設】</t>
  </si>
  <si>
    <t>Ａｎｃｉｅｎｔ　and Medieval History of Japan('11)</t>
  </si>
  <si>
    <t>Northeast Asian History and Korea ('09)</t>
  </si>
  <si>
    <t>西洋音楽史（’１３）
【6年開設】</t>
  </si>
  <si>
    <t>日本近世史（’１３）
【6年開設】</t>
  </si>
  <si>
    <t>歴史からみる中国（’１３）
【6年開設】</t>
  </si>
  <si>
    <t>イスラーム世界の歴史的展開（’１１）
【6年開設】</t>
  </si>
  <si>
    <t>History of Europe ('09)</t>
  </si>
  <si>
    <t>Historical Development of the Islamic World('11)</t>
  </si>
  <si>
    <t>Reading Japanese Literature ('09)</t>
  </si>
  <si>
    <t>The Anthropology of Globalization('11)
-Conflict and Reconciliation-</t>
  </si>
  <si>
    <t>Museum Education（'12）</t>
  </si>
  <si>
    <t>Ｍｕｓｅｕｍ　Ｓｔｕｄｉｅｓ　：　Ｃｏｌｌｅｃｔｉｏｎ　Ｍａｎａｇｅｍｅｎｔ　ａｎｄ　Ｅｘｈｉｂｉｔｉｏｎ('12)</t>
  </si>
  <si>
    <t>Museum Studies : Collection Preservation('12)</t>
  </si>
  <si>
    <t>Museum Studies: Museum Exhibition Theory('12)</t>
  </si>
  <si>
    <t>生命分子と細胞の科学（’１３）
【6年開設】</t>
  </si>
  <si>
    <t>力と運動の物理（’１３）
【6年開設】</t>
  </si>
  <si>
    <t>微分方程式への誘い（’１１）
【6年開設】</t>
  </si>
  <si>
    <t xml:space="preserve">Changes in the Biological World ('11)　
-Introduction to Evolutionary Biology- </t>
  </si>
  <si>
    <t>Plant Science ('09)</t>
  </si>
  <si>
    <t>Zoological Science ('09)</t>
  </si>
  <si>
    <t>Quantum Physics ('09)</t>
  </si>
  <si>
    <t>Quantum Chemistry ('09)</t>
  </si>
  <si>
    <t>Evolving Universe('11)</t>
  </si>
  <si>
    <t>Dynamics of the Solid Earth ('10)</t>
  </si>
  <si>
    <t>Basic Ideas of Algebra ('10)</t>
  </si>
  <si>
    <t>Space and Vectors ('09)</t>
  </si>
  <si>
    <t>An Invitation to Differential Equations('11)</t>
  </si>
  <si>
    <t>消費者と証券投資（’１１）
☆消費者と証券投資('07)部分改訂科目</t>
  </si>
  <si>
    <t>Social Welfare and Advocacy('12)</t>
  </si>
  <si>
    <t>A Society of Disparities and Neoliberalism('11)</t>
  </si>
  <si>
    <t>Consumer and Securities Investment('11)</t>
  </si>
  <si>
    <t>Japan in a Global Perspective ('09)</t>
  </si>
  <si>
    <t>Political Economy of Japan（’１０）
－Growth, Challenges and Prospects for a Well-Being Nation－</t>
  </si>
  <si>
    <t>Evolving ICT and Sustainable Society('11)</t>
  </si>
  <si>
    <t>New Perspectives of Tourism and Regions('11)</t>
  </si>
  <si>
    <t>Environment and Society ('09)</t>
  </si>
  <si>
    <t>Energy and Society('11)</t>
  </si>
  <si>
    <t>Art in Society （’10）</t>
  </si>
  <si>
    <t>Managing School Library Media Resources('12)</t>
  </si>
  <si>
    <t>Teaching/Learning  and  School  Libraries ('10)</t>
  </si>
  <si>
    <t>Reading for Developing Human Nature ('09)</t>
  </si>
  <si>
    <t>The Utilization of Information and Media in the Digital Networking Society ('10)</t>
  </si>
  <si>
    <t>Child and Family Nursing ('10)</t>
  </si>
  <si>
    <t>Mental Health and Psychiatric Nursing ('09)</t>
  </si>
  <si>
    <t>Nursing Administration and　Healthcare Safety('12)</t>
  </si>
  <si>
    <t>総合文化
（環境）</t>
  </si>
  <si>
    <t>総合文化
（文化）</t>
  </si>
  <si>
    <t>総合文化
（環境）</t>
  </si>
  <si>
    <t>生活リスクマネジメント（’１１）
【6年開設】</t>
  </si>
  <si>
    <t>ヘルスリサーチの方法論（’１３）
【6年開設】</t>
  </si>
  <si>
    <t>総合文化
（環境）
臨床心理</t>
  </si>
  <si>
    <t>教育開発</t>
  </si>
  <si>
    <t>政策経営</t>
  </si>
  <si>
    <t>発達運動論（’１１）
【6年開設】</t>
  </si>
  <si>
    <t>Current Lifestyles and Health Studies ('09)</t>
  </si>
  <si>
    <t>Food and Health Sciences ('09)</t>
  </si>
  <si>
    <t>Housing and Community Innovation('12)</t>
  </si>
  <si>
    <t>Risk Management and Everyday Life('11)</t>
  </si>
  <si>
    <t>Clinical Psychiatry ('10)</t>
  </si>
  <si>
    <t>Sports and Health Sciences ('09)</t>
  </si>
  <si>
    <t>Development and exercise physiology('11)</t>
  </si>
  <si>
    <t>Human Development ('09)</t>
  </si>
  <si>
    <t>Educational Administration and School Management('12)</t>
  </si>
  <si>
    <t>The Theory and Practice of Lifelong Learning ('10)</t>
  </si>
  <si>
    <t>教育開発
臨床心理</t>
  </si>
  <si>
    <t>Advanced　Discource on Educational Culture('11)</t>
  </si>
  <si>
    <t xml:space="preserve">Contemporary Educational Reforms(11)
- World Trends and Implications for Japan- 
</t>
  </si>
  <si>
    <t>Building Morality of Men and Moral-Value Education('11)</t>
  </si>
  <si>
    <t>教育開発
臨床心理</t>
  </si>
  <si>
    <t>総合文化
（環境）
臨床心理</t>
  </si>
  <si>
    <t>政策経営</t>
  </si>
  <si>
    <t>The History and Culture of East Asia ('10)</t>
  </si>
  <si>
    <t>総合文化
（環境）</t>
  </si>
  <si>
    <t>放送大学教授</t>
  </si>
  <si>
    <t>日本福祉大学客員教授</t>
  </si>
  <si>
    <t>放送大学准教授</t>
  </si>
  <si>
    <t>日本大学准教授</t>
  </si>
  <si>
    <t>熊本大学准教授</t>
  </si>
  <si>
    <t>髙木 保興</t>
  </si>
  <si>
    <t>原島　良成</t>
  </si>
  <si>
    <t>井上　洋士</t>
  </si>
  <si>
    <t>山崎　喜比古</t>
  </si>
  <si>
    <t>森　津太子</t>
  </si>
  <si>
    <t>山口　義枝</t>
  </si>
  <si>
    <t>小川　正人</t>
  </si>
  <si>
    <t>高橋　和夫</t>
  </si>
  <si>
    <t>山岡　龍一</t>
  </si>
  <si>
    <t>戸ヶ里　泰典</t>
  </si>
  <si>
    <t>放送大学准教授</t>
  </si>
  <si>
    <t>中山　和弘</t>
  </si>
  <si>
    <t>岩永　雅也</t>
  </si>
  <si>
    <t>星　薫</t>
  </si>
  <si>
    <t>放送大学客員教授</t>
  </si>
  <si>
    <t>放送大学客員教授</t>
  </si>
  <si>
    <t>柴山　盛生</t>
  </si>
  <si>
    <t>放送大学客員准教授</t>
  </si>
  <si>
    <t>遠山　紘司</t>
  </si>
  <si>
    <t>川合　慧</t>
  </si>
  <si>
    <t>林　敏彦 </t>
  </si>
  <si>
    <t>三輪　眞木子</t>
  </si>
  <si>
    <t>秋光　淳生</t>
  </si>
  <si>
    <t>佐藤　康邦</t>
  </si>
  <si>
    <t>草光　俊雄</t>
  </si>
  <si>
    <t>五味　文彦</t>
  </si>
  <si>
    <t>杉森　哲也</t>
  </si>
  <si>
    <t>放送大学教授</t>
  </si>
  <si>
    <t>大橋　理枝</t>
  </si>
  <si>
    <t>ダニエル・ロング</t>
  </si>
  <si>
    <t>首都大学東京教授</t>
  </si>
  <si>
    <t>宮本　徹</t>
  </si>
  <si>
    <t>大西　克也</t>
  </si>
  <si>
    <t>東京大学大学院准教授</t>
  </si>
  <si>
    <t>工藤　庸子</t>
  </si>
  <si>
    <t>東京大学名誉教授</t>
  </si>
  <si>
    <t>内堀　基光</t>
  </si>
  <si>
    <t>海部　宣男</t>
  </si>
  <si>
    <t>国立天文台名誉教授</t>
  </si>
  <si>
    <t>星　元紀</t>
  </si>
  <si>
    <t>濱田　嘉昭</t>
  </si>
  <si>
    <t>松本　忠夫</t>
  </si>
  <si>
    <t>二河　成男</t>
  </si>
  <si>
    <t>米谷　民明</t>
  </si>
  <si>
    <t>生井澤　寛</t>
  </si>
  <si>
    <t>髙栁　正夫</t>
  </si>
  <si>
    <t>木村　龍治</t>
  </si>
  <si>
    <t>新野　宏</t>
  </si>
  <si>
    <t>東京大学教授</t>
  </si>
  <si>
    <t>隈部　正博</t>
  </si>
  <si>
    <t>熊原　啓作</t>
  </si>
  <si>
    <t>渡辺　美智子</t>
  </si>
  <si>
    <t>井口　篤</t>
  </si>
  <si>
    <t>ステュウット　ヴァーナム・アットキン</t>
  </si>
  <si>
    <t>作家・俳優・翻訳家</t>
  </si>
  <si>
    <t>筑波大学大学院教授</t>
  </si>
  <si>
    <t>岩木　秀夫</t>
  </si>
  <si>
    <t>日本女子大学教授</t>
  </si>
  <si>
    <t>大淀　昇一</t>
  </si>
  <si>
    <t>前東洋大学教授</t>
  </si>
  <si>
    <t>森川　輝紀</t>
  </si>
  <si>
    <t>福山市立大学教授</t>
  </si>
  <si>
    <t>小玉　重夫</t>
  </si>
  <si>
    <t>東京大学教授</t>
  </si>
  <si>
    <t>氏家　達夫</t>
  </si>
  <si>
    <t>陳　省仁</t>
  </si>
  <si>
    <t>お茶の水女子大学教授</t>
  </si>
  <si>
    <t>小野　けい子</t>
  </si>
  <si>
    <t>大山　泰宏</t>
  </si>
  <si>
    <t>京都大学大学院准教授</t>
  </si>
  <si>
    <t>三嶋　輝夫</t>
  </si>
  <si>
    <t>青山　昌文</t>
  </si>
  <si>
    <t>小風　秀雅</t>
  </si>
  <si>
    <t>本村　凌二</t>
  </si>
  <si>
    <t>高山　博</t>
  </si>
  <si>
    <t>東京大学大学院教授</t>
  </si>
  <si>
    <t>島内　裕子</t>
  </si>
  <si>
    <t>安藤　宏</t>
  </si>
  <si>
    <t>伊藤  笏康</t>
  </si>
  <si>
    <t>小林　茂</t>
  </si>
  <si>
    <t>大阪大学名誉教授</t>
  </si>
  <si>
    <t>宮澤　仁</t>
  </si>
  <si>
    <t>吉田　憲司</t>
  </si>
  <si>
    <t>大藪　千穂</t>
  </si>
  <si>
    <t>岐阜大学教授</t>
  </si>
  <si>
    <t>宮本　みち子</t>
  </si>
  <si>
    <t>大橋　謙策</t>
  </si>
  <si>
    <t>日本社会事業大学大学院特任教授</t>
  </si>
  <si>
    <t>中川　清</t>
  </si>
  <si>
    <t>同志社大学教授</t>
  </si>
  <si>
    <t>齊藤　広子</t>
  </si>
  <si>
    <t>明海大学教授</t>
  </si>
  <si>
    <t>中城　康彦</t>
  </si>
  <si>
    <t>原　純輔</t>
  </si>
  <si>
    <t>放送大学特任教授</t>
  </si>
  <si>
    <t>浅川　達人</t>
  </si>
  <si>
    <t>明治学院大学教授</t>
  </si>
  <si>
    <t>林　拓也</t>
  </si>
  <si>
    <t>奈良女子大学准教授</t>
  </si>
  <si>
    <t>森岡　淸志</t>
  </si>
  <si>
    <t>西村　理</t>
  </si>
  <si>
    <t>道幸　哲也</t>
  </si>
  <si>
    <t>加藤　智章</t>
  </si>
  <si>
    <t>北海道大学教授</t>
  </si>
  <si>
    <t>岡田　信弘</t>
  </si>
  <si>
    <t>北海道大学大学院教授</t>
  </si>
  <si>
    <t>辻中　豊</t>
  </si>
  <si>
    <t>小倉　行雄</t>
  </si>
  <si>
    <t>齊藤　毅憲</t>
  </si>
  <si>
    <t>齋藤　正章</t>
  </si>
  <si>
    <t>石川　純治</t>
  </si>
  <si>
    <t>駒澤大学教授</t>
  </si>
  <si>
    <t>原田　順子</t>
  </si>
  <si>
    <t>札野　順</t>
  </si>
  <si>
    <t>金沢工業大学教授</t>
  </si>
  <si>
    <t>東　千秋</t>
  </si>
  <si>
    <t>大和谷　厚</t>
  </si>
  <si>
    <t>松尾　ミヨ子</t>
  </si>
  <si>
    <t>聖マリア学院大学教授</t>
  </si>
  <si>
    <t>大阪大学大学院教授</t>
  </si>
  <si>
    <t>佐伯　由香</t>
  </si>
  <si>
    <t>愛媛大学大学院教授</t>
  </si>
  <si>
    <t>福永　浩司</t>
  </si>
  <si>
    <t>東北大学大学院教授</t>
  </si>
  <si>
    <t>渡邊　泰男</t>
  </si>
  <si>
    <t>昭和薬科大学教授</t>
  </si>
  <si>
    <t>宮崎　総一郎</t>
  </si>
  <si>
    <t>滋賀医科大学特任教授</t>
  </si>
  <si>
    <t>佐藤　尚武</t>
  </si>
  <si>
    <t>滋賀短期大学学長</t>
  </si>
  <si>
    <t>物理の世界（’１１）
☆物理の世界（’０７）部分改訂科目
【6年開設】</t>
  </si>
  <si>
    <t>齋藤　清機</t>
  </si>
  <si>
    <t>社会福祉入門（’１２）
☆社会福祉入門（’０８）部分改訂科目</t>
  </si>
  <si>
    <t>社会調査（’０９）
☆社会調査（’０５）部分改訂科目</t>
  </si>
  <si>
    <t>宇宙を読み解く（’１３）
☆宇宙を読み解く('０９)部分改訂科目</t>
  </si>
  <si>
    <t>吉岡　一男</t>
  </si>
  <si>
    <t>松本　良</t>
  </si>
  <si>
    <t>浦辺　徹郎</t>
  </si>
  <si>
    <t>田近　英一</t>
  </si>
  <si>
    <t>押川　元重</t>
  </si>
  <si>
    <t>加藤　浩</t>
  </si>
  <si>
    <t>寺澤　盾</t>
  </si>
  <si>
    <t>清野　智昭</t>
  </si>
  <si>
    <t>千葉大学准教授</t>
  </si>
  <si>
    <t>千葉大学准教授</t>
  </si>
  <si>
    <t>原　和之</t>
  </si>
  <si>
    <t>東京大学准教授</t>
  </si>
  <si>
    <t>山上　浩嗣</t>
  </si>
  <si>
    <t>大阪大学准教授</t>
  </si>
  <si>
    <t>宮下　志朗</t>
  </si>
  <si>
    <t>中井　珠子</t>
  </si>
  <si>
    <t>白百合女子大学教授</t>
  </si>
  <si>
    <t>竹村　文彦</t>
  </si>
  <si>
    <t>坂田　幸子</t>
  </si>
  <si>
    <t>慶応義塾大学教授</t>
  </si>
  <si>
    <t>浜之上　幸</t>
  </si>
  <si>
    <t>神田外語大学教授</t>
  </si>
  <si>
    <t>平　香織</t>
  </si>
  <si>
    <t>神田外語大学准教授</t>
  </si>
  <si>
    <t>鷲見　朗子</t>
  </si>
  <si>
    <t>京都ノートルダム女子大学教授</t>
  </si>
  <si>
    <t>奈良　由美子</t>
  </si>
  <si>
    <t>伊勢田　哲治</t>
  </si>
  <si>
    <t>牛腸　ヒロミ</t>
  </si>
  <si>
    <t>実践女子大学教授</t>
  </si>
  <si>
    <t>小城　勝相</t>
  </si>
  <si>
    <t>清水　誠</t>
  </si>
  <si>
    <t>本間　博文</t>
  </si>
  <si>
    <t>放送大学名誉教授</t>
  </si>
  <si>
    <t>放送大学名誉教授</t>
  </si>
  <si>
    <t>畑　聰一</t>
  </si>
  <si>
    <t>芝浦工業大学名誉教授</t>
  </si>
  <si>
    <t>難波　和彦</t>
  </si>
  <si>
    <t>多田羅　浩三</t>
  </si>
  <si>
    <t>瀧澤　利行</t>
  </si>
  <si>
    <t>茨城大学教授</t>
  </si>
  <si>
    <t>吉川　純一</t>
  </si>
  <si>
    <t>西宮渡辺心臓・血管センター院長</t>
  </si>
  <si>
    <t>金田　嘉清</t>
  </si>
  <si>
    <t>藤田保健衛生大学教授</t>
  </si>
  <si>
    <t>石丸　昌彦</t>
  </si>
  <si>
    <t>髙﨑　絹子</t>
  </si>
  <si>
    <t>佐藤　禮子</t>
  </si>
  <si>
    <t>兵庫医療大学副学長</t>
  </si>
  <si>
    <t>兵庫医療大学副学長</t>
  </si>
  <si>
    <t>三上　れつ</t>
  </si>
  <si>
    <t>福島　道子</t>
  </si>
  <si>
    <t>河野　あゆみ</t>
  </si>
  <si>
    <t>田澤　あけみ</t>
  </si>
  <si>
    <t>立正大学教授</t>
  </si>
  <si>
    <t>金子　勇</t>
  </si>
  <si>
    <t>朝日　雅也</t>
  </si>
  <si>
    <t>埼玉県立大学教授</t>
  </si>
  <si>
    <t>田中　耕太郎</t>
  </si>
  <si>
    <t>山口県立大学教授</t>
  </si>
  <si>
    <t>松村　祥子</t>
  </si>
  <si>
    <t>岡崎　友典</t>
  </si>
  <si>
    <t>夏秋　英房</t>
  </si>
  <si>
    <t>國學院大學教授</t>
  </si>
  <si>
    <t>住田　正樹</t>
  </si>
  <si>
    <t>林　信二郎</t>
  </si>
  <si>
    <t>埼玉大学名誉教授</t>
  </si>
  <si>
    <t>坂田　仰</t>
  </si>
  <si>
    <t>武内　清</t>
  </si>
  <si>
    <t>敬愛大学教授</t>
  </si>
  <si>
    <t>岩田　弘三</t>
  </si>
  <si>
    <t>武蔵野大学教授</t>
  </si>
  <si>
    <t>秋田　喜代美</t>
  </si>
  <si>
    <t>藤江　康彦</t>
  </si>
  <si>
    <t>林　泰成</t>
  </si>
  <si>
    <t>上越教育大学大学院教授</t>
  </si>
  <si>
    <t>吉田　昌義</t>
  </si>
  <si>
    <t>鳥居　深雪</t>
  </si>
  <si>
    <t>宮﨑　英憲</t>
  </si>
  <si>
    <t>東洋大学教授</t>
  </si>
  <si>
    <t>山本　昌邦</t>
  </si>
  <si>
    <t>横浜国立大学名誉教授</t>
  </si>
  <si>
    <t>知的障害教育総論（’１０）</t>
  </si>
  <si>
    <t>太田　俊己</t>
  </si>
  <si>
    <t>植草学園大学教授</t>
  </si>
  <si>
    <t>道又　爾</t>
  </si>
  <si>
    <t>上智大学教授</t>
  </si>
  <si>
    <t>岡田　隆</t>
  </si>
  <si>
    <t>高野　陽太郎</t>
  </si>
  <si>
    <t>山口　真美</t>
  </si>
  <si>
    <t>中央大学教授</t>
  </si>
  <si>
    <t>金沢　創</t>
  </si>
  <si>
    <t>蓮花　一己</t>
  </si>
  <si>
    <t>帝塚山大学教授</t>
  </si>
  <si>
    <t>向井　希宏</t>
  </si>
  <si>
    <t>中京大学教授</t>
  </si>
  <si>
    <t>大澤　光</t>
  </si>
  <si>
    <t>京都橘大学教授</t>
  </si>
  <si>
    <t>神宮　英夫</t>
  </si>
  <si>
    <t>藤田　和生</t>
  </si>
  <si>
    <t>京都大学大学院教授</t>
  </si>
  <si>
    <t>西川　泰夫</t>
  </si>
  <si>
    <t>上智大学名誉教授</t>
  </si>
  <si>
    <t>高砂　美樹</t>
  </si>
  <si>
    <t>東京国際大学教授</t>
  </si>
  <si>
    <t>齋藤　高雅</t>
  </si>
  <si>
    <t>滝口　俊子</t>
  </si>
  <si>
    <t>日本大学准教授</t>
  </si>
  <si>
    <t>佐藤　仁美</t>
  </si>
  <si>
    <t>西村　喜文</t>
  </si>
  <si>
    <t>西九州大学大学院教授</t>
  </si>
  <si>
    <t>大場　登</t>
  </si>
  <si>
    <t>森　さち子</t>
  </si>
  <si>
    <t>慶應義塾大学准教授</t>
  </si>
  <si>
    <t>玉野　和志</t>
  </si>
  <si>
    <t>依田　高典</t>
  </si>
  <si>
    <t>松繁　寿和</t>
  </si>
  <si>
    <t>大阪大学教授</t>
  </si>
  <si>
    <t>労働経済（’１２）
☆労働経済('0８)部分改訂科目</t>
  </si>
  <si>
    <t>宮本　又郎</t>
  </si>
  <si>
    <t>來生　新</t>
  </si>
  <si>
    <t>放送大学副学長</t>
  </si>
  <si>
    <t>川島　清嘉</t>
  </si>
  <si>
    <t>川島法律事務所弁護士</t>
  </si>
  <si>
    <t>山本　裕子</t>
  </si>
  <si>
    <t>大東文化大学教授</t>
  </si>
  <si>
    <t>磯部　力</t>
  </si>
  <si>
    <t>國學院大學法科大学院教授</t>
  </si>
  <si>
    <t>大越　義久</t>
  </si>
  <si>
    <t>円谷　峻</t>
  </si>
  <si>
    <t>明治大学法科大学院教授</t>
  </si>
  <si>
    <t>堀本　武功</t>
  </si>
  <si>
    <t>京都大学大学院特任教授</t>
  </si>
  <si>
    <t>三輪　博樹</t>
  </si>
  <si>
    <t>放送大学客員准教授</t>
  </si>
  <si>
    <t>北村　喜宣</t>
  </si>
  <si>
    <t>熊本大学准教授</t>
  </si>
  <si>
    <t>西尾　隆</t>
  </si>
  <si>
    <t>国際基督教大学教授</t>
  </si>
  <si>
    <t>久米　郁男</t>
  </si>
  <si>
    <t>早稲田大学教授</t>
  </si>
  <si>
    <t>河野　勝</t>
  </si>
  <si>
    <t>御厨　貴</t>
  </si>
  <si>
    <t>牧原　出</t>
  </si>
  <si>
    <t>学習院大学教授</t>
  </si>
  <si>
    <t>西村　成雄</t>
  </si>
  <si>
    <t>小此木　政夫</t>
  </si>
  <si>
    <t>九州大学特任教授</t>
  </si>
  <si>
    <t>橋田　洋一郎</t>
  </si>
  <si>
    <t>専修大学准教授</t>
  </si>
  <si>
    <t>須永　努</t>
  </si>
  <si>
    <t>関西学院大学准教授</t>
  </si>
  <si>
    <t>洞口　治夫</t>
  </si>
  <si>
    <t>法政大学教授</t>
  </si>
  <si>
    <t>阿部　圭司</t>
  </si>
  <si>
    <t>高崎経済大学教授</t>
  </si>
  <si>
    <t>佐藤　善信</t>
  </si>
  <si>
    <t>関西学院大学大学院教授</t>
  </si>
  <si>
    <t>蟹江　章</t>
  </si>
  <si>
    <t>組織運営と内部監査（’１３）
☆組織運営と内部監査（'０９)部分改訂科目
【寄付科目】</t>
  </si>
  <si>
    <t>河合　明宣</t>
  </si>
  <si>
    <t>藤本　隆宏</t>
  </si>
  <si>
    <t>中沢　孝夫</t>
  </si>
  <si>
    <t>福井県立大学特任教授</t>
  </si>
  <si>
    <t>小林　信一</t>
  </si>
  <si>
    <t>秋鹿　研一</t>
  </si>
  <si>
    <t>武田　穣</t>
  </si>
  <si>
    <t>名古屋大学教授</t>
  </si>
  <si>
    <t>仙田　満</t>
  </si>
  <si>
    <t>東京工業大学名誉教授</t>
  </si>
  <si>
    <t>若山　滋</t>
  </si>
  <si>
    <t>名古屋工業大学名誉教授</t>
  </si>
  <si>
    <t>山口　一郎</t>
  </si>
  <si>
    <t>一ノ瀬　正樹</t>
  </si>
  <si>
    <t>東京大学大学院教授</t>
  </si>
  <si>
    <t>船木　亨</t>
  </si>
  <si>
    <t>専修大学教授</t>
  </si>
  <si>
    <t>竹村　牧男</t>
  </si>
  <si>
    <t>高島　元洋</t>
  </si>
  <si>
    <t>お茶の水女子大学教授</t>
  </si>
  <si>
    <t>東京大学教授</t>
  </si>
  <si>
    <t>岡田　暁生</t>
  </si>
  <si>
    <t>佐藤　信</t>
  </si>
  <si>
    <t>吉田　光男</t>
  </si>
  <si>
    <t>吉澤　誠一郎</t>
  </si>
  <si>
    <t>東京大学大学院准教授</t>
  </si>
  <si>
    <t>河原　温</t>
  </si>
  <si>
    <t>三浦　徹</t>
  </si>
  <si>
    <t>本多　俊和（スチュアート　ヘンリ）</t>
  </si>
  <si>
    <t>大村　敬一</t>
  </si>
  <si>
    <t>寺島　洋子</t>
  </si>
  <si>
    <t>国立西洋美術館主任研究員</t>
  </si>
  <si>
    <t>大髙　幸</t>
  </si>
  <si>
    <t>佐々木　利和</t>
  </si>
  <si>
    <t>湯山　賢一</t>
  </si>
  <si>
    <t>本田　光子</t>
  </si>
  <si>
    <t>森田　稔</t>
  </si>
  <si>
    <t>九州国立博物館副館長</t>
  </si>
  <si>
    <t>松原　茂</t>
  </si>
  <si>
    <t>根津美術館学芸部長</t>
  </si>
  <si>
    <t>原田　一敏</t>
  </si>
  <si>
    <t>東京芸術大学教授</t>
  </si>
  <si>
    <t>博物館資料論（’１２）
☆博物館資料論（’０８）部分改訂科目</t>
  </si>
  <si>
    <t>博物館資料保存論（’１２）</t>
  </si>
  <si>
    <t>博物館展示論（’１２）
☆博物館概論（’０７）部分改訂科目</t>
  </si>
  <si>
    <t>西岡　貞一</t>
  </si>
  <si>
    <t>筑波大学教授</t>
  </si>
  <si>
    <t>篠田　謙一</t>
  </si>
  <si>
    <t>国立科学博物館グループ長</t>
  </si>
  <si>
    <t>佐々木　亨</t>
  </si>
  <si>
    <t>亀井　修</t>
  </si>
  <si>
    <t>黒須　正明</t>
  </si>
  <si>
    <t>暦本　純一</t>
  </si>
  <si>
    <t>中川　一史</t>
  </si>
  <si>
    <t>苑　復傑</t>
  </si>
  <si>
    <t>鈴木　一史</t>
  </si>
  <si>
    <t>葉田　善章</t>
  </si>
  <si>
    <t>近藤　喜美夫</t>
  </si>
  <si>
    <t>高橋　秀明</t>
  </si>
  <si>
    <t>近藤　智嗣</t>
  </si>
  <si>
    <t>浅井　紀久夫</t>
  </si>
  <si>
    <t>柳沼　良知</t>
  </si>
  <si>
    <t>生物界の変遷（’１１）
－進化生物学入門－
☆生物界の変遷('06)部分改訂科目</t>
  </si>
  <si>
    <t>塚谷　裕一</t>
  </si>
  <si>
    <t>荒木　崇</t>
  </si>
  <si>
    <t>京都大学教授</t>
  </si>
  <si>
    <t>岸根　順一郎</t>
  </si>
  <si>
    <t>小形　正男</t>
  </si>
  <si>
    <t>大野　公一</t>
  </si>
  <si>
    <t>東北大学名誉教授</t>
  </si>
  <si>
    <t>菅原　正</t>
  </si>
  <si>
    <t>進化する宇宙（’１１）
☆進化する宇宙('0５)部分改訂科目</t>
  </si>
  <si>
    <t>鳥海　光弘</t>
  </si>
  <si>
    <t>東京大学名誉教授・海洋研究開発機構領域長</t>
  </si>
  <si>
    <t>梅田　亨</t>
  </si>
  <si>
    <t>松本　幸夫</t>
  </si>
  <si>
    <t>川﨑　徹郎</t>
  </si>
  <si>
    <t>室　政和</t>
  </si>
  <si>
    <t>岐阜大学教授</t>
  </si>
  <si>
    <t>藤井　良宜</t>
  </si>
  <si>
    <t>宮崎大学教授</t>
  </si>
  <si>
    <t>三浦　伸夫</t>
  </si>
  <si>
    <t>神戸大学大学院教授</t>
  </si>
  <si>
    <t>大曽根　寛</t>
  </si>
  <si>
    <t>坂井　素思</t>
  </si>
  <si>
    <t>林　敏彦</t>
  </si>
  <si>
    <t>佐賀　卓雄</t>
  </si>
  <si>
    <t>公益財団法人日本証券経済研究所理事兼主任研究員</t>
  </si>
  <si>
    <t>放送大学教授　</t>
  </si>
  <si>
    <t>児玉　晴男</t>
  </si>
  <si>
    <t>小牧　省三</t>
  </si>
  <si>
    <t>十代田　朗</t>
  </si>
  <si>
    <t>東京工業大学大学院准教授</t>
  </si>
  <si>
    <t>鈴木　基之</t>
  </si>
  <si>
    <t>植田　和弘</t>
  </si>
  <si>
    <t>柏木　孝夫</t>
  </si>
  <si>
    <t>東京工業大学特命教授</t>
  </si>
  <si>
    <t>名古屋大学名誉教授</t>
  </si>
  <si>
    <t xml:space="preserve">北　克一　 </t>
  </si>
  <si>
    <t>平井　尊士</t>
  </si>
  <si>
    <t>武庫川女子大学准教授</t>
  </si>
  <si>
    <t>堀川　照代</t>
  </si>
  <si>
    <t>青山学院女子短期大学教授</t>
  </si>
  <si>
    <t>朝比奈　大作</t>
  </si>
  <si>
    <t>米谷　茂則</t>
  </si>
  <si>
    <t>山本　順一</t>
  </si>
  <si>
    <t>桃山学院大学教授</t>
  </si>
  <si>
    <t>気谷　陽子</t>
  </si>
  <si>
    <t>筒井　真優美</t>
  </si>
  <si>
    <t>日本赤十字看護大学教授</t>
  </si>
  <si>
    <t>出口　禎子</t>
  </si>
  <si>
    <t>北里大学教授</t>
  </si>
  <si>
    <t>野口　武悟</t>
  </si>
  <si>
    <t>専修大学准教授</t>
  </si>
  <si>
    <t>前田　稔</t>
  </si>
  <si>
    <t>井出　訓</t>
  </si>
  <si>
    <t>大島　弓子</t>
  </si>
  <si>
    <t>飯島　佐知子</t>
  </si>
  <si>
    <t>順天堂大学教授</t>
  </si>
  <si>
    <t>放送大学教授</t>
  </si>
  <si>
    <t>藤原　康晴</t>
  </si>
  <si>
    <t>放送大学客員教授</t>
  </si>
  <si>
    <t>放送大学名誉教授</t>
  </si>
  <si>
    <t>清水　新二</t>
  </si>
  <si>
    <t>奈良女子大学名誉教授</t>
  </si>
  <si>
    <t>小城　勝相</t>
  </si>
  <si>
    <t>中谷　延二</t>
  </si>
  <si>
    <t>藤本　信義</t>
  </si>
  <si>
    <t>宇都宮大学名誉教授</t>
  </si>
  <si>
    <t>小林　秀樹</t>
  </si>
  <si>
    <t>千葉大学大学院教授</t>
  </si>
  <si>
    <t>仙波　純一</t>
  </si>
  <si>
    <t>さいたま市立病院精神科部長</t>
  </si>
  <si>
    <t>放送大学客員教授</t>
  </si>
  <si>
    <t>樋口　満</t>
  </si>
  <si>
    <t>早稲田大学教授</t>
  </si>
  <si>
    <t>福永　哲夫</t>
  </si>
  <si>
    <t>鹿屋体育大学長</t>
  </si>
  <si>
    <t>臼井　永男</t>
  </si>
  <si>
    <t>岡田　修一</t>
  </si>
  <si>
    <t>神戸大学教授</t>
  </si>
  <si>
    <t>田中　理絵</t>
  </si>
  <si>
    <t>山口大学准教授</t>
  </si>
  <si>
    <t>勝野　正章</t>
  </si>
  <si>
    <t>三輪　建二</t>
  </si>
  <si>
    <t>鈴木　晶子</t>
  </si>
  <si>
    <t>京都大学大学院教授</t>
  </si>
  <si>
    <t>江原　武一</t>
  </si>
  <si>
    <t>立命館大学教授</t>
  </si>
  <si>
    <t>南部　広孝</t>
  </si>
  <si>
    <t>京都大学大学院准教授</t>
  </si>
  <si>
    <t>押谷　由夫</t>
  </si>
  <si>
    <t>昭和女子大学大学院教授</t>
  </si>
  <si>
    <t>高石　浩一</t>
  </si>
  <si>
    <t>福田　周</t>
  </si>
  <si>
    <t>卯月　研次</t>
  </si>
  <si>
    <t>子安　増生</t>
  </si>
  <si>
    <t>東洋英和女学院大学教授</t>
  </si>
  <si>
    <t>箕口　雅博</t>
  </si>
  <si>
    <t>立教大学教授</t>
  </si>
  <si>
    <t>放送大学名誉教授</t>
  </si>
  <si>
    <t>齋藤　純一</t>
  </si>
  <si>
    <t>筑紫　圭一</t>
  </si>
  <si>
    <t>上智大学准教授</t>
  </si>
  <si>
    <t>松原　宏</t>
  </si>
  <si>
    <t>長島　弘明</t>
  </si>
  <si>
    <t>放送大学副学長</t>
  </si>
  <si>
    <t>萩谷　昌己</t>
  </si>
  <si>
    <t>川上　紳一</t>
  </si>
  <si>
    <t>藤井　直之</t>
  </si>
  <si>
    <t>中谷　延二</t>
  </si>
  <si>
    <t>田中　博之</t>
  </si>
  <si>
    <t>早稲田大学教職大学院教授</t>
  </si>
  <si>
    <t>田中　新正</t>
  </si>
  <si>
    <t>古賀　精治</t>
  </si>
  <si>
    <t>大分大学教授</t>
  </si>
  <si>
    <t>稲継　裕昭</t>
  </si>
  <si>
    <t>岡田　光正</t>
  </si>
  <si>
    <t>北川　勝彦</t>
  </si>
  <si>
    <t>仁科　エミ</t>
  </si>
  <si>
    <t>河合　徳枝</t>
  </si>
  <si>
    <t>玉井　哲雄</t>
  </si>
  <si>
    <t>中谷　多哉子</t>
  </si>
  <si>
    <t>Ｅｄｕｃａｔｉｏｎ　ａｎｄ　Ｐｓｙｃｈｏｌｏｇｙ　ｏｆ　Ｃｈｉｌｄｒｅｎ　ｗｉｔｈ　Ｉｎｔｅｌｌｅｃｔｕａｌ　Ｄｉｓａｂｉｌｉｔｉｅｓ　（’１０）</t>
  </si>
  <si>
    <t>情報</t>
  </si>
  <si>
    <t>人文学</t>
  </si>
  <si>
    <t>情報学</t>
  </si>
  <si>
    <t>政治学入門（’１２）</t>
  </si>
  <si>
    <t>デジタル情報と符号の理論（’１３）
【6年開設】</t>
  </si>
  <si>
    <t>交通心理学（’１２）
【5年開設】</t>
  </si>
  <si>
    <t>心理統計法（’１１）
【6年開設】</t>
  </si>
  <si>
    <t>認知心理学（’１３）</t>
  </si>
  <si>
    <t>現代の犯罪と刑罰（’０９）</t>
  </si>
  <si>
    <t>日本政治外交史（’１３）</t>
  </si>
  <si>
    <t>物質・材料工学と社会（’１１）
【6年開設】</t>
  </si>
  <si>
    <t>デジタル情報の処理と認識（’１２）</t>
  </si>
  <si>
    <t>映像メディアとCGの基礎（’１２）</t>
  </si>
  <si>
    <t>情報機器利用者の調査法（’１２）</t>
  </si>
  <si>
    <t>データからの知識発見（’１２）</t>
  </si>
  <si>
    <t>ネットワークとサービス（’１２）</t>
  </si>
  <si>
    <t>コンピュータの動作と管理（’１３）</t>
  </si>
  <si>
    <t>メディアと学校教育（’１３）</t>
  </si>
  <si>
    <t>コンピュータと人間の接点（’１３）</t>
  </si>
  <si>
    <t>問題解決の数理（’１３）</t>
  </si>
  <si>
    <t>環境と社会（’０９）</t>
  </si>
  <si>
    <t>道徳性形成・徳育論（’１１）</t>
  </si>
  <si>
    <t>居住環境整備論（’１２）</t>
  </si>
  <si>
    <t>教育文化論特論（’１１）
【6年開設】</t>
  </si>
  <si>
    <t>生涯発達心理学研究（’１１）
【6年開設】</t>
  </si>
  <si>
    <t>世界の中の日本（’０９）</t>
  </si>
  <si>
    <t>データ構造とプログラミング（’１３）
【5年開設】</t>
  </si>
  <si>
    <t>Networking and Services（’１２）</t>
  </si>
  <si>
    <t>Introduction to Data Mining（’１２）</t>
  </si>
  <si>
    <t>User Research Methods for Developing ICT Devices and Services（’１２）</t>
  </si>
  <si>
    <t>Fundamentals of Visual Expressions and Computer Graphics （’１２）</t>
  </si>
  <si>
    <t>Introduction to Information Processing and Pattern Recognition（’１２）</t>
  </si>
  <si>
    <t>Science of Fitness（'13）</t>
  </si>
  <si>
    <t>Introduction to International Understanding（'13）</t>
  </si>
  <si>
    <t>English Grammar A to Z （'13）</t>
  </si>
  <si>
    <t>Civil Society and Law('12)</t>
  </si>
  <si>
    <t>Principles of Human Anatomy and Physiology('12)</t>
  </si>
  <si>
    <t>Pharmacotherapeutics('13)</t>
  </si>
  <si>
    <t>Sleep and Health('13)</t>
  </si>
  <si>
    <t>Natural Science on the Biosphere ('12)</t>
  </si>
  <si>
    <t>Around the World of Physics('11)</t>
  </si>
  <si>
    <t>Principles of Cｈemistry('11)</t>
  </si>
  <si>
    <t>Evolution of the Planet Earth ('13)</t>
  </si>
  <si>
    <t>An Introduction to Calculus ('10)</t>
  </si>
  <si>
    <t>Introduction to Computing ('13)</t>
  </si>
  <si>
    <t>Theory of Digital Information and Codes ('13)</t>
  </si>
  <si>
    <t>Elementary German Ⅱ('11)</t>
  </si>
  <si>
    <t>Reading "The Adventure of English" ('13)</t>
  </si>
  <si>
    <t>Introduction to Spanish ('13)</t>
  </si>
  <si>
    <t>Towards a New Housing Concept ('13)</t>
  </si>
  <si>
    <t>Rehabilitation('13)</t>
  </si>
  <si>
    <t xml:space="preserve">Support for Daily Life of Persons with Disabilities('13) </t>
  </si>
  <si>
    <t>Clinical Psychology of Puberty and Adolescence('13)</t>
  </si>
  <si>
    <t>Cognitive Psychology ('13)</t>
  </si>
  <si>
    <t>Administrative Law ('12)</t>
  </si>
  <si>
    <t>Introduction to Urban Sociology('12)</t>
  </si>
  <si>
    <t>Contemporary Urban and Community Studies ('10)</t>
  </si>
  <si>
    <t>Contemporary Economics ('13)</t>
  </si>
  <si>
    <t>Labor Economics ('12)</t>
  </si>
  <si>
    <t>Japanese Economic History('12)</t>
  </si>
  <si>
    <t>Civil life and Judiciary('12)</t>
  </si>
  <si>
    <t>An Introduction to Crime and Punishment of the Present ('09)</t>
  </si>
  <si>
    <t>Civil Law ('13)</t>
  </si>
  <si>
    <t>Tradition of Western Political Theories ('09)</t>
  </si>
  <si>
    <t>Politics in Contemporary South Asia('12)</t>
  </si>
  <si>
    <t>International Politics Today ('13)</t>
  </si>
  <si>
    <t>Environmental Law and Policy Making  ('13)</t>
  </si>
  <si>
    <t>Modern Public Administration('12)</t>
  </si>
  <si>
    <t>Contemporary Japanese Politics ('07)</t>
  </si>
  <si>
    <t>Politics and Societies in the Contemporary East Asia ('10)</t>
  </si>
  <si>
    <t>Marketing ('13)</t>
  </si>
  <si>
    <t>International Business ('13)</t>
  </si>
  <si>
    <t>Bookkeeping ('10)</t>
  </si>
  <si>
    <t>Introduction to　Finance('12)</t>
  </si>
  <si>
    <t>Invitation to Practical Management ('12)</t>
  </si>
  <si>
    <t>Managing Non-Profit Organizations: Principles and Practices ('11)</t>
  </si>
  <si>
    <t>Globalization and Japanese Manufacturing('11)</t>
  </si>
  <si>
    <t>An Introduction to Science Technology in Society('12)</t>
  </si>
  <si>
    <t>Materials Science and Engineering in Our Society ('11)</t>
  </si>
  <si>
    <t>Social Impact of Biotechnology ('09)</t>
  </si>
  <si>
    <t>Industry and Design('12)</t>
  </si>
  <si>
    <t>The Theories of Environmental Design ('09)</t>
  </si>
  <si>
    <t>Invitation to the  Performing Arts（’11）</t>
  </si>
  <si>
    <t>Studies on Family Life ('09)</t>
  </si>
  <si>
    <t>Health Research Methods ('13)</t>
  </si>
  <si>
    <t xml:space="preserve">Theory and Practice of Curriculum Development('13) </t>
  </si>
  <si>
    <t>科目名称カナ</t>
  </si>
  <si>
    <t>科目名商カナ</t>
  </si>
  <si>
    <t>ケンコウトシャカイ（’１１）</t>
  </si>
  <si>
    <t>ウンドウトケンコウ（’１３）</t>
  </si>
  <si>
    <t>シミンノタメノケンコウジョウホウガクニュウモン</t>
  </si>
  <si>
    <t>キョウイクトシンリノキョジンタチ（’１０）</t>
  </si>
  <si>
    <t>シンリトキョウイクヲマナブタメニ（’１２）</t>
  </si>
  <si>
    <t>シミントシャカイヲイキルタメニ（’０９）</t>
  </si>
  <si>
    <t>シミントシャカイヲシルタメニ</t>
  </si>
  <si>
    <t>シミントシャカイヲカンガエルタメニ（’１１）</t>
  </si>
  <si>
    <t>モンダイカイケツノススメカタ（’１２）</t>
  </si>
  <si>
    <t>コクサイリカイノタメニ</t>
  </si>
  <si>
    <t>ジョウホウノセカイ（’１０）</t>
  </si>
  <si>
    <t>エンカクガクシュウノタメノパソコンカツヨウニュウモン</t>
  </si>
  <si>
    <t>テツガクヘノイザナイ</t>
  </si>
  <si>
    <t>レキシトニンゲン</t>
  </si>
  <si>
    <t>ニホンゴカラタドルブンカ（’１１）</t>
  </si>
  <si>
    <t>アジアトカンジブンカ（’０９）</t>
  </si>
  <si>
    <t>セカイノメイサクヲヨム（’１１）</t>
  </si>
  <si>
    <t>ヒトガクヘノショウタイ（’１２）</t>
  </si>
  <si>
    <t>シゼンヲリカイスルタメニ（’１２）</t>
  </si>
  <si>
    <t>カガクテキタンキュウノホウホウ（’１１）</t>
  </si>
  <si>
    <t>ショホカラノセイブツガク</t>
  </si>
  <si>
    <t>ショホカラノブツリガク（’１２）</t>
  </si>
  <si>
    <t>ショホカラノカガク（’１２）</t>
  </si>
  <si>
    <t>ミジカナキショウガク（’１０）</t>
  </si>
  <si>
    <t>ショホカラノスウガク（’１２）</t>
  </si>
  <si>
    <t>ミヂカナトウケイ（’１２）</t>
  </si>
  <si>
    <t>エイブンポウAtoZ</t>
  </si>
  <si>
    <t>ハツオンヲメグルボウケン（’１２）</t>
  </si>
  <si>
    <t>キョウイクニュウモン（’１１）</t>
  </si>
  <si>
    <t>キョウイクシニュウモン（’１２）</t>
  </si>
  <si>
    <t>キョウイクトシャカイ（’１１）</t>
  </si>
  <si>
    <t>シンリガクガイロン（’１２）</t>
  </si>
  <si>
    <t>ハッタツシンリガクガイロン（’１１）</t>
  </si>
  <si>
    <t>キョウイクシンリガクガイロン（’０９）</t>
  </si>
  <si>
    <t>ジンカクシンリガク（’０９）</t>
  </si>
  <si>
    <t>セイヨウテツガクノタンジョウ（’１０）</t>
  </si>
  <si>
    <t>キンダイテツガクノニンゲンゾウ（’１２）</t>
  </si>
  <si>
    <t>ゲイジュツシトゲイジュツリロン（’１０）</t>
  </si>
  <si>
    <t>ニホンキンゲンダイシ（’０９）</t>
  </si>
  <si>
    <t>チチュウカイセカイノレキシ（’０９）</t>
  </si>
  <si>
    <t>ニホンブンガクガイロン（’１２）</t>
  </si>
  <si>
    <t>ニホンノキンダイブンガク（’０９）</t>
  </si>
  <si>
    <t>コトバトハッソウ（’１１）</t>
  </si>
  <si>
    <t>グローバルカジダイノジンブンチリガク（’１２）</t>
  </si>
  <si>
    <t>ハクブツカンガイロン（’１１）</t>
  </si>
  <si>
    <t>セイカツケイザイガク（’１２）</t>
  </si>
  <si>
    <t>シャカイフクシニュウモン（’１２）</t>
  </si>
  <si>
    <t>ゲンダイノセイカツモンダイ（’１１）</t>
  </si>
  <si>
    <t>セイカツシャノタメノフドウサンガクニュウモン</t>
  </si>
  <si>
    <t>シャカイチョウサ（’０９）</t>
  </si>
  <si>
    <t>シャカイトウケイガクニュウモン（’１２）</t>
  </si>
  <si>
    <t>シャカイガクニュウモン（’１０）</t>
  </si>
  <si>
    <t>ケイザイガクニュウモン</t>
  </si>
  <si>
    <t>シミンシャカイトホウ（’１２）</t>
  </si>
  <si>
    <t>ジレイカラマナブニホンコクケンポウ</t>
  </si>
  <si>
    <t>セイジガクニュウモン（’１２）</t>
  </si>
  <si>
    <t>ケイエイガクニュウモン（’１２）</t>
  </si>
  <si>
    <t>シャカイノナカノカイケイ（’１２）</t>
  </si>
  <si>
    <t>タヨウカジダイノロウドウ（’１０）</t>
  </si>
  <si>
    <t>ギジュツシャリンリ（’０９）</t>
  </si>
  <si>
    <t>ギジュツケイエイノカンガエカタ（’１１）</t>
  </si>
  <si>
    <t>シッペイノセイリツトカイフクソクシン（’１１）</t>
  </si>
  <si>
    <t>ジンタイノコウゾウトキノウ（’１２）</t>
  </si>
  <si>
    <t>シッペイノカイフクヲソクシンスルクスリ</t>
  </si>
  <si>
    <t>スイミントケンコウ</t>
  </si>
  <si>
    <t>セイブツケンノカガク（’１２）</t>
  </si>
  <si>
    <t>ブツリノセカイ（’１１）</t>
  </si>
  <si>
    <t>キソカガク（’１１）</t>
  </si>
  <si>
    <t>ウチュウヲヨミトク</t>
  </si>
  <si>
    <t>ワクセイチキュウノシンカ（’１３）</t>
  </si>
  <si>
    <t>ビブントセキブン（’１０）</t>
  </si>
  <si>
    <t>ニュウモンセンケイダイスウ（’０９）</t>
  </si>
  <si>
    <t>カイセキニュウモン</t>
  </si>
  <si>
    <t>ケイサンコトハジメ</t>
  </si>
  <si>
    <t>デジタルジョウホウトフゴウノリロン</t>
  </si>
  <si>
    <t>エイゴケンノゲンゴトブンカ（’１１）</t>
  </si>
  <si>
    <t>エイゴノキセキヲタドルタビ</t>
  </si>
  <si>
    <t>ドイツゴニュウモンイチ（’１１）</t>
  </si>
  <si>
    <t>ドイツゴニュウモンニ（’１１）</t>
  </si>
  <si>
    <t>フランスゴニュウモンイチ（’１２）</t>
  </si>
  <si>
    <t>フランスゴニュウモンニ（’１２）</t>
  </si>
  <si>
    <t>チュウゴクゴニュウモンイチ（’１０）</t>
  </si>
  <si>
    <t>チュウゴクゴニュウモンニ（’１０）</t>
  </si>
  <si>
    <t>ショホノスペインゴ</t>
  </si>
  <si>
    <t>カンコクゴニュウモンイチ（’１２）</t>
  </si>
  <si>
    <t>カンコクゴニュウモンニ（’１２）</t>
  </si>
  <si>
    <t>ショホノアラビアゴ（’１１）</t>
  </si>
  <si>
    <t>セイカツチトカガクチ（’０９）</t>
  </si>
  <si>
    <t>カゾクノストレストサポート</t>
  </si>
  <si>
    <t>ジンコウゲンショウシャカイノライフスタイル（’１１）</t>
  </si>
  <si>
    <t>モノトシテ、ココロトシテノイフク</t>
  </si>
  <si>
    <t>ショクトケンコウ（’１２）</t>
  </si>
  <si>
    <t>ショクヒンノアンゼンセイヲカンガエル</t>
  </si>
  <si>
    <t>スマイロン（’１０）</t>
  </si>
  <si>
    <t>アタラシイジュウタクノセカイ</t>
  </si>
  <si>
    <t>コウシュウエイセイ（’０９）</t>
  </si>
  <si>
    <t>ジュンカンキビョウノケンコウカガク（’１１）</t>
  </si>
  <si>
    <t>カンセンショウトセイタイボウギョ（’０８）</t>
  </si>
  <si>
    <t>リハビリテーション</t>
  </si>
  <si>
    <t>コンニチノメンタルヘルス（’１１）</t>
  </si>
  <si>
    <t>カンゴガクガイセツ（’１０）</t>
  </si>
  <si>
    <t>キソカンゴガク（’１０）</t>
  </si>
  <si>
    <t>ザイタクカンゴロン（’１１）</t>
  </si>
  <si>
    <t>コドモノセイカツトジドウフクシ（’１１）</t>
  </si>
  <si>
    <t>コウレイシャノセイカツホショウ（’１１）</t>
  </si>
  <si>
    <t>ショウガイノアルセイカツヲシエンスル</t>
  </si>
  <si>
    <t>チイキフクシノテンカイ（’１０）</t>
  </si>
  <si>
    <t>シャカイホケンノゲンダイテキカダイ（’１２）</t>
  </si>
  <si>
    <t>アジアノシャカイフクシ（’１０）</t>
  </si>
  <si>
    <t>オウベイノシャカイフクシノレキシトテンボウ（’１１）</t>
  </si>
  <si>
    <t>科目名称カナ</t>
  </si>
  <si>
    <t>ゲンダイノショウガイガクシュウ（’１２）</t>
  </si>
  <si>
    <t>チイキシャカイノキョウイクテキサイヘン（’１２）</t>
  </si>
  <si>
    <t>カテイキョウイクロン（’１２）</t>
  </si>
  <si>
    <t>ジドウ・セイトシドウノリロントジッセン（’１１）</t>
  </si>
  <si>
    <t>ニュウヨウジノホイクトキョウイク（’１１）</t>
  </si>
  <si>
    <t>ガッコウトホウ（’１２）</t>
  </si>
  <si>
    <t>コドモ・ワカモノノブンカトキョウイク（’１１）</t>
  </si>
  <si>
    <t>ジュギョウケンキュウトガクシュウカテイ（’１０）</t>
  </si>
  <si>
    <t>ドウトクキョウイクロン（’０９）</t>
  </si>
  <si>
    <t>トクベツシエンキョウイクソウロン（’１１）</t>
  </si>
  <si>
    <t>チテキショウガイキョウイクソウロン（’１０）</t>
  </si>
  <si>
    <t>ニンチシンケイカガク（’１２）</t>
  </si>
  <si>
    <t>ニンチシンリガク</t>
  </si>
  <si>
    <t>ニュウヨウジシンリガク（’１２）</t>
  </si>
  <si>
    <t>コウツウシンリガク（’１２）</t>
  </si>
  <si>
    <t>シンリトウケイホウ（’１１）</t>
  </si>
  <si>
    <t>ヒカクコウドウガク（’１１）</t>
  </si>
  <si>
    <t>シンリガクシ（’１０）</t>
  </si>
  <si>
    <t>シンリガクケンキュウホウ</t>
  </si>
  <si>
    <t>ニンチカガクノテンカイ</t>
  </si>
  <si>
    <t>キオクノシンリガク</t>
  </si>
  <si>
    <t>ココロノケンコウトビョウリ</t>
  </si>
  <si>
    <t>シンリカウンセリングジョセツ（’０９）</t>
  </si>
  <si>
    <t>スクールカウンセリング（’１０）</t>
  </si>
  <si>
    <t>ニュウヨウジ・ジドウノシンリリンショウ（’１１）</t>
  </si>
  <si>
    <t>シタイフジユウジノキョウイク（’１０）</t>
  </si>
  <si>
    <t>トシシャカイノシャカイガク（’１２）</t>
  </si>
  <si>
    <t>ゲンダイトシトコミュニティ（’１０）</t>
  </si>
  <si>
    <t>シャカイトギンコウ</t>
  </si>
  <si>
    <t>ゲンダイケイザイガク</t>
  </si>
  <si>
    <t>ロウドウケイザイ（’１２）</t>
  </si>
  <si>
    <t>ニホンケイザイシ（’１２）</t>
  </si>
  <si>
    <t>シミンセイカツトサイバン（’１２）</t>
  </si>
  <si>
    <t>キギョウ・ショウヒシャ・セイフトホウ（’１１）</t>
  </si>
  <si>
    <t>ギョウセイホウ（’１２）</t>
  </si>
  <si>
    <t>チョサクケンホウガイロン（’１０）</t>
  </si>
  <si>
    <t>セイヨウセイジリロンノデントウ（’０９）</t>
  </si>
  <si>
    <t>ゲンダイミナミアジアノセイジ（’１２）</t>
  </si>
  <si>
    <t>マーケティング</t>
  </si>
  <si>
    <t>コクサイケイエイ</t>
  </si>
  <si>
    <t>カンリカイケイ（’１０）</t>
  </si>
  <si>
    <t>ショキュウボキ（’１０）</t>
  </si>
  <si>
    <t>ファイナンスニュウモン（’１２）</t>
  </si>
  <si>
    <t>ケースデマナブゲンダイケイエイガク（’１２）</t>
  </si>
  <si>
    <t>ソシキウンエイトナイブカンサ</t>
  </si>
  <si>
    <t>エヌピーオーマネジメント（’１１）</t>
  </si>
  <si>
    <t>アグリビジネスノアラタナテンカイ（’１０）</t>
  </si>
  <si>
    <t>グローバルカトニホンノモノヅクリ（’１１）</t>
  </si>
  <si>
    <t>シャカイギジュツガイロン（’１２）</t>
  </si>
  <si>
    <t>ブッシツ・ザイリョウコウガクトシャカイ（’１１）</t>
  </si>
  <si>
    <t>バイオテクノロジートシャカイ（’０９）</t>
  </si>
  <si>
    <t>サンギョウトデザイン（’１２）</t>
  </si>
  <si>
    <t>産業とデザイン（’１２）
【6年開設】</t>
  </si>
  <si>
    <t>トシトボウサイ</t>
  </si>
  <si>
    <t>科目名称カナ</t>
  </si>
  <si>
    <t>ジツゾントゲンショウガクノテツガク（’０９）</t>
  </si>
  <si>
    <t>コウリシュギトブンセキテツガク（’１０）</t>
  </si>
  <si>
    <t>ゲンダイテツガクヘノチョウセン（’１１）</t>
  </si>
  <si>
    <t>ブッキョウトジュキョウ</t>
  </si>
  <si>
    <t>ニホンビジュツシ</t>
  </si>
  <si>
    <t>セイヨウオンガクシ</t>
  </si>
  <si>
    <t>ブタイゲイジュツヘノショウタイ（’１１）</t>
  </si>
  <si>
    <t>ニホンコダイチュウセイシ（’１１）</t>
  </si>
  <si>
    <t>ニホンキンセイシ</t>
  </si>
  <si>
    <t>ホクトウアジアノレキシトチョウセンハントウ（’０９）</t>
  </si>
  <si>
    <t>レキシカラミルチュウゴク</t>
  </si>
  <si>
    <t>ヨーロッパノレキシトブンカ（’０９）</t>
  </si>
  <si>
    <t>アメリカノレキシトブンカ</t>
  </si>
  <si>
    <t>ニホンブンガクノヨミカタ（’０９）</t>
  </si>
  <si>
    <t>ワカノココロトジョウケイ（’１０）</t>
  </si>
  <si>
    <t>ニホンノモノガタリブンガク</t>
  </si>
  <si>
    <t>ブンカジンルイガク</t>
  </si>
  <si>
    <t>グローバリゼーションノジンルイガク（’１１）</t>
  </si>
  <si>
    <t>ハクブツカンキョウイクロン（’１２）</t>
  </si>
  <si>
    <t>ハクブツカンシリョウロン（’１２）</t>
  </si>
  <si>
    <t>ハクブツカンシリョウホゾンロン（’１２）</t>
  </si>
  <si>
    <t>ハクブツカンテンジロン（’１２）</t>
  </si>
  <si>
    <t>ハクブツカンジョウホウ・メディアロン</t>
  </si>
  <si>
    <t>ハクブツカンケイエイロン</t>
  </si>
  <si>
    <t>科目名称</t>
  </si>
  <si>
    <t>モンダイカイケツノスウリ</t>
  </si>
  <si>
    <t>コンピュータトニンゲンノセッテン</t>
  </si>
  <si>
    <t>メディアトガッコウキョウイク</t>
  </si>
  <si>
    <t>データコウゾウトプログラミング</t>
  </si>
  <si>
    <t>コンピュータノドウサトカンリ</t>
  </si>
  <si>
    <t>コンピュータノシクミ</t>
  </si>
  <si>
    <t>ジョウホウネットワークトセキュリティ（’１０）</t>
  </si>
  <si>
    <t>ネットワークトサービス（’１２）</t>
  </si>
  <si>
    <t>データカラノチシキハッケン（’１２）</t>
  </si>
  <si>
    <t>ジョウホウキキリヨウシャノチョウサホウ（’１２）</t>
  </si>
  <si>
    <t>エイゾウメディアトシージーノキソ（’１２）</t>
  </si>
  <si>
    <t>デジタルジョウホウノショリトニンシキ（’１２）</t>
  </si>
  <si>
    <t>セイメイブンシトサイボウノカガク</t>
  </si>
  <si>
    <t>セイブツカイノヘンセン（’１１）</t>
  </si>
  <si>
    <t>ショクブツノカガク（’０９）</t>
  </si>
  <si>
    <t>ドウブツノカガク（’０９）</t>
  </si>
  <si>
    <t>チカラトウンドウノブツリ</t>
  </si>
  <si>
    <t>リョウシブツリ（’０９）</t>
  </si>
  <si>
    <t>リョウシカガク（’０９）</t>
  </si>
  <si>
    <t>ブンシノカガク（’１０）</t>
  </si>
  <si>
    <t>ゲンダイカガク</t>
  </si>
  <si>
    <t>シンカスルウチュウ（’１１）</t>
  </si>
  <si>
    <t>タイヨウケイノカガク（’１０）</t>
  </si>
  <si>
    <t>チキュウノダイナミックス（’１０）</t>
  </si>
  <si>
    <t>ダイスウノカンガエカタ（’１０）</t>
  </si>
  <si>
    <t>クウカントベクトル（’０９）</t>
  </si>
  <si>
    <t>ビブンホウテイシキヘノイザナイ（’１１）</t>
  </si>
  <si>
    <t>トウケイガク</t>
  </si>
  <si>
    <t>スウガクノレキシ</t>
  </si>
  <si>
    <t>コクサイキョウセイニムケタケンコウヘノチョウセン</t>
  </si>
  <si>
    <t>シャカイフクシトケンリヨウゴ（’１２）</t>
  </si>
  <si>
    <t>カクサシャカイトシンジユウシュギ（’１１）</t>
  </si>
  <si>
    <t>ショウヒシャトショウケントウシ（’１１）</t>
  </si>
  <si>
    <t>セカイノナカノニホン（’０９）</t>
  </si>
  <si>
    <t>シンカスルジョウホウシャカイ（’１１）</t>
  </si>
  <si>
    <t>カンコウノアタラシイチョウリュウトチイキ（’１１）</t>
  </si>
  <si>
    <t>カンキョウトシャカイ（’０９）</t>
  </si>
  <si>
    <t>エネルギートシャカイ（’１１）</t>
  </si>
  <si>
    <t>イロヲタンキュウスル</t>
  </si>
  <si>
    <t>ブンガクノエコロジー</t>
  </si>
  <si>
    <t>シャカイノナカノゲイジュツ（’１０）</t>
  </si>
  <si>
    <t>シャカイノナカノカガク</t>
  </si>
  <si>
    <t>スウリファイナンス</t>
  </si>
  <si>
    <t>バイオサイエンスデユタカナクラシ</t>
  </si>
  <si>
    <t>ガッコウケイエイトガッコウトショカン</t>
  </si>
  <si>
    <t>ガッコウトショカンメディアノコウセイ（’１２）</t>
  </si>
  <si>
    <t>ガクシュウシドウトガッコウトショカン（’１０）</t>
  </si>
  <si>
    <t>ドクショトユタカナニンゲンセイ（’０９）</t>
  </si>
  <si>
    <t>ジョウホウメディアノカツヨウ（’１０）</t>
  </si>
  <si>
    <t>セイジンカンゴガク（’１０）</t>
  </si>
  <si>
    <t>ロウネンカンゴガク</t>
  </si>
  <si>
    <t>ショウニカンゴガク（’１０）</t>
  </si>
  <si>
    <t>ボセイカンゴガク（’１０）</t>
  </si>
  <si>
    <t>セイシンカンゴガク（’０９）</t>
  </si>
  <si>
    <t>セイカツケンコウケンキュウ（’０９）</t>
  </si>
  <si>
    <t>カゾクセイカツケンキュウ（’０９）</t>
  </si>
  <si>
    <t>ショクケンコウカガク（’０９）</t>
  </si>
  <si>
    <t>キョジュウカンキョウセイビロン（’１２）</t>
  </si>
  <si>
    <t>セイカツリスクマネジメント（’１１）</t>
  </si>
  <si>
    <t>セイシンイガクトクロン（’１０）</t>
  </si>
  <si>
    <t>ヘルスリサーチノホウホウロン</t>
  </si>
  <si>
    <t>スポーツ・ケンコウカガク（’０９）</t>
  </si>
  <si>
    <t>ハッタツウンドウロン（’１１）</t>
  </si>
  <si>
    <t>シャカイフクシケンキュウ（’１０）</t>
  </si>
  <si>
    <t>ゲンダイノフクシセイサク（’１０）</t>
  </si>
  <si>
    <t>ニンゲンハッタツロン（’０９）</t>
  </si>
  <si>
    <t>キョウイクギョウセイトガッコウケイエイ（’１２）</t>
  </si>
  <si>
    <t>ショウガイガクシュウノリロントジッセン（’１０）</t>
  </si>
  <si>
    <t>カリキュラムヘンセイロン</t>
  </si>
  <si>
    <t>キョウイクブンカロントクロン（’１１）</t>
  </si>
  <si>
    <t>ゲンダイキョウイクカイカクロン（’１１）</t>
  </si>
  <si>
    <t>ドウトクセイケイセイ・トクイクロン（’１１）</t>
  </si>
  <si>
    <t>ショウガイハッタツシンリガクケンキュウ（’１１）</t>
  </si>
  <si>
    <t>ゲンダイシャカイシンリガクトクロン（’１１）</t>
  </si>
  <si>
    <t>キョウイクシンリガクトクロン（’１２）</t>
  </si>
  <si>
    <t>ガッコウリンショウシンリガクトクロン（’０９）</t>
  </si>
  <si>
    <t>シンリ・キョウイクトウケイホウトクロン（’０９）</t>
  </si>
  <si>
    <t>ハッタツシンリガクトクロン（’１１）</t>
  </si>
  <si>
    <t>リンショウシンリガクトクロン（’１１）</t>
  </si>
  <si>
    <t>リンショウシンリメンセツトクロン</t>
  </si>
  <si>
    <t>リンショウシンリガクケンキュウホウトクロン（’１２）</t>
  </si>
  <si>
    <t>カゾクシンリガクトクロン（’１０）</t>
  </si>
  <si>
    <t>ショウガイジ・ショウガイシャシンリガクトクロン</t>
  </si>
  <si>
    <t>リンショウシンリチイキエンジョトクロン（’１１）</t>
  </si>
  <si>
    <t>コウキョウテツガク（’１０）</t>
  </si>
  <si>
    <t>ニホンノギジュツ・セイサク・ケイエイ</t>
  </si>
  <si>
    <t>ギョウセイサイリョウロン（’１１）</t>
  </si>
  <si>
    <t>ニジュッセイキチュウゴクセイジシケンキュウ（’１１）</t>
  </si>
  <si>
    <t>チイキノハッテントサンギョウ（’１１）</t>
  </si>
  <si>
    <t>サンギョウリッチトチイキケイザイ（’１２）</t>
  </si>
  <si>
    <t>ジチタイガバナンス</t>
  </si>
  <si>
    <t>パーソナル・ネットワークロン（’１２）</t>
  </si>
  <si>
    <t>カンキョウコウガク</t>
  </si>
  <si>
    <t>トシカンキョウデザインロン（’１０）</t>
  </si>
  <si>
    <t>コクゴコクブンガクケンキュウノセイリツ（’１１）</t>
  </si>
  <si>
    <t>ジンルイガクケンキュウ（’１０）</t>
  </si>
  <si>
    <t>テツガクシニオケルセイメイガイネン（’１０）</t>
  </si>
  <si>
    <t>ビガク・ゲイジュツガクケンキュウ</t>
  </si>
  <si>
    <t>アフリカセカイノレキシトブンカ</t>
  </si>
  <si>
    <t>イブンカノコウリュウトキョウゾン（’０９）</t>
  </si>
  <si>
    <t>コトバトメディア</t>
  </si>
  <si>
    <t>ニジュウイッセイキメディアロン（’１１）</t>
  </si>
  <si>
    <t>オンガク・ジョウホウ・ノウ</t>
  </si>
  <si>
    <t>ソフトウェアコウガク</t>
  </si>
  <si>
    <t>ケンキュウノタメノＩＣＴカツヨウ</t>
  </si>
  <si>
    <t>ジョウホウガクノシンテンカイ（’１２）</t>
  </si>
  <si>
    <t>データベーストジョウホウカンリ（’１２）</t>
  </si>
  <si>
    <t>イーラーニングノリロントジッセン（’１２）</t>
  </si>
  <si>
    <t>キソジョウホウカガク（’０９）</t>
  </si>
  <si>
    <t>ゲンダイブツリカガクノロンリトホウホウ</t>
  </si>
  <si>
    <t>セイメイカンキョウカガクイチ（’１０）</t>
  </si>
  <si>
    <t>セイメイカンキョウカガクニ</t>
  </si>
  <si>
    <t>ゲンダイチキュウカガク（’１１）</t>
  </si>
  <si>
    <t>スウリカガクノホウホウ（’０９）</t>
  </si>
  <si>
    <t>ケイサンロン（’１０）</t>
  </si>
  <si>
    <t>専門
（自然と環境）</t>
  </si>
  <si>
    <t>Ｐｈｉｌｏｓｏｐｈｙ　ｏｆ　Ｅｘｉｓｔｅｎｔｉａｌｉｓｍ　ａｎｄ　Ｐｈｅｎｏｍｅｎｏｌｏｇｙ　（’０９）</t>
  </si>
  <si>
    <t>Ｕｔｉｌｉｔａｒｉａｎｉｓｍ　ａｎｄ　Ａｎａｌｙｔｉｃ　Ｐｈｉｌｏｓｏｐｈｙ　（’１０）</t>
  </si>
  <si>
    <t>Ｃｈａｌｌｅｎｇｅ　ｔｏ　Ｍｏｄｅｒｎ　Ｐｈｉｌｏｓｏｐｈｙ（’１１）</t>
  </si>
  <si>
    <t xml:space="preserve">生物圏の科学（’１２）
-生物集団と地球環境-
☆生物集団と地球環境('0７)部分改訂科目
</t>
  </si>
  <si>
    <t>惑星地球の進化（’１３）
☆惑星地球の進化（’０７）)部分改訂科目</t>
  </si>
  <si>
    <t>微分と積分（’１０）
☆初歩からの微積分（’０６）部分改訂科目</t>
  </si>
  <si>
    <t>慶應義塾大学教授</t>
  </si>
  <si>
    <t>国際医療福祉大学教授</t>
  </si>
  <si>
    <t>大阪市立大学教授</t>
  </si>
  <si>
    <t>日本経済史（’１２）
☆日本経済史('0８)部分改訂科目</t>
  </si>
  <si>
    <t>Company, Comsumer, Government and Law('11) 
-Consumer and Law-</t>
  </si>
  <si>
    <t>Mathematical Approaches to Problem Solving('13)</t>
  </si>
  <si>
    <t>Human-Computer Interaction('13)</t>
  </si>
  <si>
    <t>Uses of Multimedia in School Education('13)</t>
  </si>
  <si>
    <t>Data Structures and Programming('13)</t>
  </si>
  <si>
    <t>Molecular and Cellular Biology('13)</t>
  </si>
  <si>
    <t>Physics of Force and Motion('13)</t>
  </si>
  <si>
    <t>Contemporary Chemistry('13)</t>
  </si>
  <si>
    <t>Statistics('13)</t>
  </si>
  <si>
    <t>History of Mathematics('13)</t>
  </si>
  <si>
    <t>統計学（’１３）
【6年開設】</t>
  </si>
  <si>
    <t>Exploring Colours('13)</t>
  </si>
  <si>
    <t>The Ecology of Literature('13)</t>
  </si>
  <si>
    <t>総合文化
（環境）
政策経営</t>
  </si>
  <si>
    <t>Japanese Political and Diplomatic History ('13)</t>
  </si>
  <si>
    <t>Internal Auditing within an Organization('13)</t>
  </si>
  <si>
    <t>Narrative Literature in Japan('13)</t>
  </si>
  <si>
    <t>Museum Information and Media('13)</t>
  </si>
  <si>
    <t>Theory of Museum Management('13)</t>
  </si>
  <si>
    <t>Computer Operation and Management('13)</t>
  </si>
  <si>
    <t>Gerontological Nursing('13)</t>
  </si>
  <si>
    <t>Introduction to Economics('13)</t>
  </si>
  <si>
    <t>Early Modern History of Japan('13)</t>
  </si>
  <si>
    <t>A History of China ('13)</t>
  </si>
  <si>
    <t>カンゴカンリトイリョウアンゼン（’１２）</t>
  </si>
  <si>
    <t>Ｉｎｔｅｒｐｒｅｔｉｎｇ　ｔｈｅ　Ｕｎｉｖｅｒｓｅ('13)</t>
  </si>
  <si>
    <t>平成20年度以前に入学した方</t>
  </si>
  <si>
    <t>臨床心理</t>
  </si>
  <si>
    <t>平成21年度～平成24年度に入学した方</t>
  </si>
  <si>
    <t>文化情報学</t>
  </si>
  <si>
    <t>The Constitution of Japan from Case Studies ('13)</t>
  </si>
  <si>
    <t>Real Estate Sciences　for　our Lives ('13)</t>
  </si>
  <si>
    <t>Buddhism and Confucianismn('13)
　－What has formed the Japanese mind －</t>
  </si>
  <si>
    <t>A History of Western Music ('13)</t>
  </si>
  <si>
    <t>School Management and School Library ('13)</t>
  </si>
  <si>
    <t>２０１４年度開設科目一覧（学部）</t>
  </si>
  <si>
    <t>吉田　光男</t>
  </si>
  <si>
    <t>放送大学副学長</t>
  </si>
  <si>
    <t>放送大学教授</t>
  </si>
  <si>
    <t>歴史と人間（’１４）
【6年開設】</t>
  </si>
  <si>
    <t>佐藤　康邦</t>
  </si>
  <si>
    <t>放送大学教授</t>
  </si>
  <si>
    <t>初歩からの生物学（’１４）
☆初歩からの生物学（'08）部分改訂科目</t>
  </si>
  <si>
    <t>松本　忠夫</t>
  </si>
  <si>
    <t>二河　成男</t>
  </si>
  <si>
    <r>
      <t xml:space="preserve">共通
</t>
    </r>
    <r>
      <rPr>
        <sz val="9"/>
        <color indexed="10"/>
        <rFont val="ＭＳ Ｐゴシック"/>
        <family val="3"/>
      </rPr>
      <t>（人文系）</t>
    </r>
  </si>
  <si>
    <t>教育心理学概論（’１４）
【6年開設】</t>
  </si>
  <si>
    <t>R</t>
  </si>
  <si>
    <t>三宅　芳雄</t>
  </si>
  <si>
    <t>三宅　なほみ</t>
  </si>
  <si>
    <t>東京大学教授</t>
  </si>
  <si>
    <t>入門線型代数（’１４）
☆入門線型代数（'09）部分改訂科目</t>
  </si>
  <si>
    <t>隈部　正博</t>
  </si>
  <si>
    <t>放送大学教授</t>
  </si>
  <si>
    <t>解析入門（’１４）</t>
  </si>
  <si>
    <t>河添　健</t>
  </si>
  <si>
    <t>慶應義塾大学教授</t>
  </si>
  <si>
    <t>石崎　克也教授</t>
  </si>
  <si>
    <t>日常生活のデジタルメディア（’１４）</t>
  </si>
  <si>
    <t>青木　久美子</t>
  </si>
  <si>
    <t>高橋　秀明</t>
  </si>
  <si>
    <t>情報ネットワーク（’１４）</t>
  </si>
  <si>
    <t>芝崎　順司</t>
  </si>
  <si>
    <t>放送大学准教授</t>
  </si>
  <si>
    <t>情報社会の法と倫理（’１４）</t>
  </si>
  <si>
    <t>尾崎　史郎</t>
  </si>
  <si>
    <t>放送大学教授</t>
  </si>
  <si>
    <t>児玉　晴男</t>
  </si>
  <si>
    <t>英語で描いた日本（’１４）</t>
  </si>
  <si>
    <t>大橋　理枝</t>
  </si>
  <si>
    <t>ジョン・ブロウカリング</t>
  </si>
  <si>
    <t>法政大学教授</t>
  </si>
  <si>
    <t>木村　英樹</t>
  </si>
  <si>
    <t>東京大学大学院教授</t>
  </si>
  <si>
    <t>宮本　徹</t>
  </si>
  <si>
    <t>放送大学准教授</t>
  </si>
  <si>
    <t>東京大学大学院教授</t>
  </si>
  <si>
    <t>宮本　みち子</t>
  </si>
  <si>
    <t>岩上　真珠</t>
  </si>
  <si>
    <t>聖心女子大学教授</t>
  </si>
  <si>
    <t>食安全性学（’１４）</t>
  </si>
  <si>
    <t>小城　勝相</t>
  </si>
  <si>
    <t>一色　賢司</t>
  </si>
  <si>
    <t>北海道大学大学院教授</t>
  </si>
  <si>
    <t>臨床家族社会学（’１４）
【5年開設】</t>
  </si>
  <si>
    <t>清水　新二</t>
  </si>
  <si>
    <t>奈良女子大学名誉教授</t>
  </si>
  <si>
    <t>感染症と生体防御（’１４）</t>
  </si>
  <si>
    <t>田城　孝雄</t>
  </si>
  <si>
    <t>北村　聖</t>
  </si>
  <si>
    <t>東京大学教授</t>
  </si>
  <si>
    <t>災害看護学・国際看護学（’１４）
【6年開設】</t>
  </si>
  <si>
    <t>小原　真理子</t>
  </si>
  <si>
    <t>日本赤十字看護大学教授</t>
  </si>
  <si>
    <t>平野　隆之</t>
  </si>
  <si>
    <t>日本福祉大学教授</t>
  </si>
  <si>
    <t>原田　正樹</t>
  </si>
  <si>
    <t>日本福祉大学教授</t>
  </si>
  <si>
    <t>地域福祉の展開（’１４）
☆地域福祉の展開（'10）部分改訂科目</t>
  </si>
  <si>
    <t>アジアの社会福祉と国際協力（’１４）</t>
  </si>
  <si>
    <t>桂　良太郎</t>
  </si>
  <si>
    <t>立命館大学教授</t>
  </si>
  <si>
    <t>西郷　泰之</t>
  </si>
  <si>
    <t>大正大学教授</t>
  </si>
  <si>
    <t>肢体不自由児の教育（’１４）</t>
  </si>
  <si>
    <t>川間　健之介</t>
  </si>
  <si>
    <t>筑波大学教授</t>
  </si>
  <si>
    <t>西川　公司</t>
  </si>
  <si>
    <t>錯覚の科学（’１４）</t>
  </si>
  <si>
    <t>菊池　聡</t>
  </si>
  <si>
    <t>信州大学准教授</t>
  </si>
  <si>
    <t>心理学研究法（’１４）
【6年開設】</t>
  </si>
  <si>
    <t>大野木　裕明</t>
  </si>
  <si>
    <t>仁愛大学教授</t>
  </si>
  <si>
    <t>渡辺　直登</t>
  </si>
  <si>
    <t>慶応義塾大学大学院教授</t>
  </si>
  <si>
    <t>社会心理学（’１４）
【6年開設】</t>
  </si>
  <si>
    <t>森　津太子</t>
  </si>
  <si>
    <t>学力と学習支援の心理学（’１４）
【5年開設】</t>
  </si>
  <si>
    <t>市川　伸一</t>
  </si>
  <si>
    <t>小川　正人教授</t>
  </si>
  <si>
    <t>心理臨床の基礎（’１４）
【6年開設】</t>
  </si>
  <si>
    <t>小野　けい子</t>
  </si>
  <si>
    <t>下山　晴彦</t>
  </si>
  <si>
    <t>神村　栄一</t>
  </si>
  <si>
    <t>新潟大学教授</t>
  </si>
  <si>
    <t>齋藤　高雅教授</t>
  </si>
  <si>
    <t>中高年の心理臨床（’１４）</t>
  </si>
  <si>
    <t>齋藤　高雅</t>
  </si>
  <si>
    <t>放送大学教授</t>
  </si>
  <si>
    <t>高橋　正雄</t>
  </si>
  <si>
    <t>筑波大学大学院教授</t>
  </si>
  <si>
    <t>現代経済学（’１３）
【6年開設】</t>
  </si>
  <si>
    <t>社会と銀行（’１４）
【寄付科目】【6年開設】</t>
  </si>
  <si>
    <t>吉野　直行</t>
  </si>
  <si>
    <t>慶応義塾大学教授</t>
  </si>
  <si>
    <t>国際法（’１４）</t>
  </si>
  <si>
    <t>柳原　正治</t>
  </si>
  <si>
    <t>九州大学教授</t>
  </si>
  <si>
    <t>著作権法概論（’１４）
【寄付科目】</t>
  </si>
  <si>
    <t>作花　文雄</t>
  </si>
  <si>
    <t>文化庁長官官房審議官</t>
  </si>
  <si>
    <t>吉田　大輔</t>
  </si>
  <si>
    <t>文部科学省研究振興局長</t>
  </si>
  <si>
    <t>管理会計（’１４）</t>
  </si>
  <si>
    <t>齋藤　正章</t>
  </si>
  <si>
    <t>大学マネジメント論（’１４）
【6年開設】</t>
  </si>
  <si>
    <t>山本　眞一</t>
  </si>
  <si>
    <t>桜美林大学大学院教授</t>
  </si>
  <si>
    <t>田中　義郎</t>
  </si>
  <si>
    <t>桜美林大学大学院教授</t>
  </si>
  <si>
    <t>河合　明宣</t>
  </si>
  <si>
    <t>堀内　久太郎</t>
  </si>
  <si>
    <t>東京農業大学教授</t>
  </si>
  <si>
    <t>都市・建築の環境とエネルギー（’１４）
【6年開設】</t>
  </si>
  <si>
    <t>ドイツ哲学の系譜（’１４）</t>
  </si>
  <si>
    <t>湯浅　弘</t>
  </si>
  <si>
    <t>川村学園女子大学教授</t>
  </si>
  <si>
    <t>日本美術史（’１４）
【6年開設】</t>
  </si>
  <si>
    <t>佐藤　康宏</t>
  </si>
  <si>
    <t>南北アメリカの歴史（’１４）
【6年開設】</t>
  </si>
  <si>
    <t>網野　徹哉</t>
  </si>
  <si>
    <t>東京大学教授</t>
  </si>
  <si>
    <t>橋川　健竜</t>
  </si>
  <si>
    <t>東京大学准教授</t>
  </si>
  <si>
    <t>草光　俊雄教授</t>
  </si>
  <si>
    <t>和歌文学の世界（’１４）</t>
  </si>
  <si>
    <t>島内　裕子</t>
  </si>
  <si>
    <t>渡部　泰明</t>
  </si>
  <si>
    <t>ヨーロッパ文学の読み方―古典篇（’１４）
【5年開設】</t>
  </si>
  <si>
    <t>宮下　志朗</t>
  </si>
  <si>
    <t>井口　篤</t>
  </si>
  <si>
    <t>放送大学准教授</t>
  </si>
  <si>
    <t>文化人類学（’１４）
【6年開設】</t>
  </si>
  <si>
    <t>内堀　基光</t>
  </si>
  <si>
    <t>奥野　克巳</t>
  </si>
  <si>
    <t>桜美林大学教授</t>
  </si>
  <si>
    <t>岡部　洋一</t>
  </si>
  <si>
    <t>放送大学長</t>
  </si>
  <si>
    <t>ソフトウェアのしくみ（’１４）</t>
  </si>
  <si>
    <t>記号論理学（’１４）
【6年開設】</t>
  </si>
  <si>
    <t>加藤　浩</t>
  </si>
  <si>
    <t>土屋　俊</t>
  </si>
  <si>
    <t>大学評価・学位授与機構教授</t>
  </si>
  <si>
    <t>広瀬　洋子</t>
  </si>
  <si>
    <t>関根　千佳</t>
  </si>
  <si>
    <t>同志社大学教授</t>
  </si>
  <si>
    <t>情報社会のユニバーサルデザイン（’１４）</t>
  </si>
  <si>
    <t>情報のセキュリティと倫理（’１４）</t>
  </si>
  <si>
    <t>山田　恒夫</t>
  </si>
  <si>
    <t>通信概論（’１４）
【5年開設】</t>
  </si>
  <si>
    <t>近藤　喜美夫</t>
  </si>
  <si>
    <t>数値の処理と数値解析（’１４）
【6年開設】</t>
  </si>
  <si>
    <t>櫻井　鉄也</t>
  </si>
  <si>
    <t>筑波大学教授</t>
  </si>
  <si>
    <t>大西　仁</t>
  </si>
  <si>
    <t>大西　仁准教授</t>
  </si>
  <si>
    <t>情報化社会と教育（’１４）
【5年開設】</t>
  </si>
  <si>
    <t>苑　復傑</t>
  </si>
  <si>
    <t>放送大学教授</t>
  </si>
  <si>
    <t>中川　一史</t>
  </si>
  <si>
    <t>新コース</t>
  </si>
  <si>
    <t>所属コース</t>
  </si>
  <si>
    <t>旧専攻</t>
  </si>
  <si>
    <t>所属専攻</t>
  </si>
  <si>
    <t>場と時間空間の物理（’１４）
-電気、磁気、重力と相対性理論-
【6年開設】</t>
  </si>
  <si>
    <t>米谷　民明</t>
  </si>
  <si>
    <t>岸根　順一郎</t>
  </si>
  <si>
    <t>放送大学教授</t>
  </si>
  <si>
    <t>生活と化学（’１４）</t>
  </si>
  <si>
    <t>濱田　嘉昭</t>
  </si>
  <si>
    <t>花岡　文雄</t>
  </si>
  <si>
    <t>学習院大学教授</t>
  </si>
  <si>
    <t>国立天文台名誉教授</t>
  </si>
  <si>
    <t>太陽系の科学（’１４）
☆太陽系の科学（'10）部分改訂科目</t>
  </si>
  <si>
    <t>安全・安心と地域マネジメント（’１４）</t>
  </si>
  <si>
    <t>堀井　秀之</t>
  </si>
  <si>
    <t>死生学入門（’１４）</t>
  </si>
  <si>
    <t>石丸　昌彦</t>
  </si>
  <si>
    <t>途上国を考える（’１４）
【6年開設】</t>
  </si>
  <si>
    <t>髙木　保興</t>
  </si>
  <si>
    <t>国際ボランティアの世紀（’１４）</t>
  </si>
  <si>
    <t>山田　恒夫</t>
  </si>
  <si>
    <t>技術マネジメントの法システム（’１４）
【5年開設】</t>
  </si>
  <si>
    <t>井上　洋士</t>
  </si>
  <si>
    <t>成人看護学（’１４）
☆成人看護学（'10）部分改訂科目</t>
  </si>
  <si>
    <t>母性看護学（’１４）
【6年開設】</t>
  </si>
  <si>
    <t>齋藤　いずみ</t>
  </si>
  <si>
    <t>神戸大学教授</t>
  </si>
  <si>
    <t>井出　訓教授</t>
  </si>
  <si>
    <t>大曽根　寛</t>
  </si>
  <si>
    <t>生活支援の社会福祉（’１４）</t>
  </si>
  <si>
    <t>山田　知子</t>
  </si>
  <si>
    <t>家族心理学特論（’１４）
【6年開設】</t>
  </si>
  <si>
    <t>亀口　憲治</t>
  </si>
  <si>
    <t>国際医療福祉大学大学院教授</t>
  </si>
  <si>
    <t>人的資源管理（’１４）</t>
  </si>
  <si>
    <t>原田　順子</t>
  </si>
  <si>
    <t>放送大学教授</t>
  </si>
  <si>
    <t>奥林　康司</t>
  </si>
  <si>
    <t>大阪国際大学教授</t>
  </si>
  <si>
    <t>坂井　素思</t>
  </si>
  <si>
    <t>中世・ルネサンス文学（’１４）
【6年開設】</t>
  </si>
  <si>
    <t>宮下　志朗</t>
  </si>
  <si>
    <t>井口　篤</t>
  </si>
  <si>
    <t>放送大学准教授</t>
  </si>
  <si>
    <t>２１世紀メディア論（’１４）</t>
  </si>
  <si>
    <t>水越　伸</t>
  </si>
  <si>
    <t>秋光　淳生</t>
  </si>
  <si>
    <t>秋光　淳生准教授</t>
  </si>
  <si>
    <t>知的創造サイクルの法システム（’１４）
【6年開設】</t>
  </si>
  <si>
    <t>児玉　晴男</t>
  </si>
  <si>
    <t>松本　忠夫</t>
  </si>
  <si>
    <t>二河　成男</t>
  </si>
  <si>
    <t>現代生物科学（’１４）
―生物多様性の理解―</t>
  </si>
  <si>
    <t>物質環境科学（’１４）</t>
  </si>
  <si>
    <t>濱田　嘉昭</t>
  </si>
  <si>
    <t>花岡　文雄</t>
  </si>
  <si>
    <t>学習院大学教授</t>
  </si>
  <si>
    <t>海部　宣男</t>
  </si>
  <si>
    <t>国立天文台名誉教授</t>
  </si>
  <si>
    <t>杉山　直</t>
  </si>
  <si>
    <t>佐々木　晶</t>
  </si>
  <si>
    <t>放送大学名誉教授</t>
  </si>
  <si>
    <t>横浜市立大学名誉教授</t>
  </si>
  <si>
    <t>放送大学名誉教授</t>
  </si>
  <si>
    <t>大阪大学名誉教授</t>
  </si>
  <si>
    <t>放送大学名誉教授</t>
  </si>
  <si>
    <t>東京大学大学院特任教授</t>
  </si>
  <si>
    <t>日本公衆衛生協会会長</t>
  </si>
  <si>
    <t>北海道大学大学院特任教授</t>
  </si>
  <si>
    <t>聖学院大学教授</t>
  </si>
  <si>
    <t>神戸大学大学院教授</t>
  </si>
  <si>
    <t>前東洋大学教授</t>
  </si>
  <si>
    <t>神奈川大学教授</t>
  </si>
  <si>
    <t>東洋大学客員教授</t>
  </si>
  <si>
    <t>東京造形大学非常勤講師</t>
  </si>
  <si>
    <t>北海道大学特任教授</t>
  </si>
  <si>
    <t>奈良国立博物館館長</t>
  </si>
  <si>
    <t>九州国立博物館特任研究員</t>
  </si>
  <si>
    <t>国立科学博物館産業技術史資料情報センター参事</t>
  </si>
  <si>
    <t>東京大学名誉教授・神奈川大学教授</t>
  </si>
  <si>
    <t>東京学芸大学准教授</t>
  </si>
  <si>
    <t>相愛大学特任教授</t>
  </si>
  <si>
    <t>東京成徳大学特任教授</t>
  </si>
  <si>
    <t>放送大学教授</t>
  </si>
  <si>
    <t>大阪大学名誉教授</t>
  </si>
  <si>
    <t>計算事始め（’１３）
【6年開設】</t>
  </si>
  <si>
    <t>リスク社会のライフデザイン（’１４）
－変わりゆく家族をみすえて－
【5年開設】</t>
  </si>
  <si>
    <t>佐藤　禮子</t>
  </si>
  <si>
    <t>認知行動療法（’１４）</t>
  </si>
  <si>
    <t>現代環境法の諸相（’１３）
☆現代環境法の諸相('０９)部分改訂科目</t>
  </si>
  <si>
    <t>アグリビジネスと日本農業（’１４）</t>
  </si>
  <si>
    <t>梅干野　晁</t>
  </si>
  <si>
    <t>大阪大学名誉教授</t>
  </si>
  <si>
    <t>福祉政策の課題（’１４）
－人権保障への道－</t>
  </si>
  <si>
    <t>稲村　哲也教授</t>
  </si>
  <si>
    <t>稲村　哲也教授</t>
  </si>
  <si>
    <t>岡田　光正教授</t>
  </si>
  <si>
    <t>石崎　克也教授</t>
  </si>
  <si>
    <t>東京大学名誉教授</t>
  </si>
  <si>
    <t>Digital Media in Daily Lives ('14)</t>
  </si>
  <si>
    <t>Information Network ('14)</t>
  </si>
  <si>
    <t>Law and Ethics in the Information Society ('14)</t>
  </si>
  <si>
    <t>Introduction to Real and Complex Analysis ('14)</t>
  </si>
  <si>
    <t>Introduction to Linear Algebra ('14)</t>
  </si>
  <si>
    <t>Chinese Ⅰ ('14)</t>
  </si>
  <si>
    <t>Chinese Ⅱ ('14)</t>
  </si>
  <si>
    <t>Talkin' about Japan ('14)</t>
  </si>
  <si>
    <t>Food Safety ('14)</t>
  </si>
  <si>
    <t>Life Design in a Risk Society ('14)
: Perspective from the Changing Families</t>
  </si>
  <si>
    <t>Invitation to Clinical Family Sociology ('14)</t>
  </si>
  <si>
    <t>Disaster Nursing and International Nursing ('14)</t>
  </si>
  <si>
    <t>Infectious Diseases and Host Defense ('14)</t>
  </si>
  <si>
    <t>Development of Community-Based Welfare Policy and Practice ('14)</t>
  </si>
  <si>
    <t>Asian Social Welfare and International Cooperation ('14)</t>
  </si>
  <si>
    <t>Education for the Physically Challenged ('14)</t>
  </si>
  <si>
    <t>Psychology of Academic Competence and its Improvement ('14)</t>
  </si>
  <si>
    <t>The Science of Illusion ('14)</t>
  </si>
  <si>
    <t>Research Methods in Psychology ('14)</t>
  </si>
  <si>
    <t>Social Psychology ('14)</t>
  </si>
  <si>
    <t>Cognitive Behavioral Therapies ('14)</t>
  </si>
  <si>
    <t>Clinical Psychology of the Middle-aged and Older Adults ('14)</t>
  </si>
  <si>
    <t>Elementary Course on Clinical Psychology ('14)</t>
  </si>
  <si>
    <t>The Role of Banks in Modern Society ('14)</t>
  </si>
  <si>
    <t>International Law ('14)</t>
  </si>
  <si>
    <t>Basics of Copyright Law ('14)</t>
  </si>
  <si>
    <t>Management Accounting ('14)</t>
  </si>
  <si>
    <t>Agribusiness and Agriculture in Japan ('14)</t>
  </si>
  <si>
    <t>University Management ('14)</t>
  </si>
  <si>
    <t>Cities, Buildings, Environment and Energy ('14)</t>
  </si>
  <si>
    <t>History of Japanese Art ('14)</t>
  </si>
  <si>
    <t>A Genealogy of German Philosophy ('14)</t>
  </si>
  <si>
    <t>History of the Americas ('14)</t>
  </si>
  <si>
    <t>The World of Waka Poetry ('14)</t>
  </si>
  <si>
    <t>Reading European Literature: From Antiquity to the Renaissance ('14)</t>
  </si>
  <si>
    <t>Cultural Anthropology ('14)</t>
  </si>
  <si>
    <t>Symbolic Logic ('14)</t>
  </si>
  <si>
    <t>Universal Design in the Information Society ('14)</t>
  </si>
  <si>
    <t>Information Security and Ethics ('14)</t>
  </si>
  <si>
    <t>How Software Works ('14)</t>
  </si>
  <si>
    <t>How Computers Work ('14)</t>
  </si>
  <si>
    <t>Introduction to Telecommunications ('14)</t>
  </si>
  <si>
    <t>Numerical Computing and Analysis ('14)</t>
  </si>
  <si>
    <t>Education in the Information Society ('14)</t>
  </si>
  <si>
    <t>Physics of  Fields and Spacetime ('14)</t>
  </si>
  <si>
    <t>Chemistry in Daily Life ('14)</t>
  </si>
  <si>
    <t>Modern View of Our Solar System ('14)</t>
  </si>
  <si>
    <t>Safety, Security, and Regional Management ('14)</t>
  </si>
  <si>
    <t>Introductory Lectures on Life and Death ('14)</t>
  </si>
  <si>
    <t>The Century of International Volunteers ('14)</t>
  </si>
  <si>
    <t>Reconsidering Development ('14)</t>
  </si>
  <si>
    <t>Law Systems of Technology Management ('14)</t>
  </si>
  <si>
    <t>Maternity Nursing ('14)</t>
  </si>
  <si>
    <t>Adult Nursing ('14)</t>
  </si>
  <si>
    <t xml:space="preserve">Challenges on Welfare Policy ('14) 
: Approaches to the Attainment of Human Rights </t>
  </si>
  <si>
    <t>Social Welfare for Livelihood Support ('14)</t>
  </si>
  <si>
    <t>平成25年度以降に入学した方</t>
  </si>
  <si>
    <t>心理と教育を学ぶために（’１２）
【6年開設】</t>
  </si>
  <si>
    <t>小川　正人</t>
  </si>
  <si>
    <t>―</t>
  </si>
  <si>
    <t>First Step for Studying Psychology and Education（'12）</t>
  </si>
  <si>
    <t>森　津太子</t>
  </si>
  <si>
    <t>山口　義枝</t>
  </si>
  <si>
    <t>市民と社会を生きるために（’０９）
－実践のすすめ－</t>
  </si>
  <si>
    <t>高橋　和夫</t>
  </si>
  <si>
    <t>In Search of Civil Society Ⅲ： Changing ('09)</t>
  </si>
  <si>
    <t>―</t>
  </si>
  <si>
    <t>東京大学大学院教授</t>
  </si>
  <si>
    <t>東京大学名誉教授</t>
  </si>
  <si>
    <t>―</t>
  </si>
  <si>
    <t>健康と社会（’１１）
【6年開設】</t>
  </si>
  <si>
    <t>―</t>
  </si>
  <si>
    <t>Ｈealth and Society('11)</t>
  </si>
  <si>
    <t>臼井　永男</t>
  </si>
  <si>
    <t>市民のための健康情報学入門（’１３）
【6年開設】</t>
  </si>
  <si>
    <t>放送大学准教授</t>
  </si>
  <si>
    <t>Introduction to Consumer Health Informatics （'13）</t>
  </si>
  <si>
    <t>聖路加看護大学教授</t>
  </si>
  <si>
    <t>The Giants of Education and Psychology ('10)</t>
  </si>
  <si>
    <t>坂井　素思 </t>
  </si>
  <si>
    <r>
      <t xml:space="preserve">共通
</t>
    </r>
    <r>
      <rPr>
        <sz val="9"/>
        <color indexed="8"/>
        <rFont val="ＭＳ Ｐゴシック"/>
        <family val="3"/>
      </rPr>
      <t>（社会系）</t>
    </r>
  </si>
  <si>
    <t>市民と社会を知るために（’０８）
－名著に触れよう－</t>
  </si>
  <si>
    <t>山岡　龍一</t>
  </si>
  <si>
    <t>In Search of Civil Society Ⅱ: Reading ('08)</t>
  </si>
  <si>
    <t>原島　良成</t>
  </si>
  <si>
    <r>
      <t xml:space="preserve">市民と社会を考えるために（’１１）
</t>
    </r>
    <r>
      <rPr>
        <sz val="9"/>
        <color indexed="8"/>
        <rFont val="ＭＳ Ｐゴシック"/>
        <family val="3"/>
      </rPr>
      <t>☆市民と社会を考えるために(’07)部分改訂科目</t>
    </r>
  </si>
  <si>
    <t>In Search of Civil Society Ⅰ: Thinking ('11)</t>
  </si>
  <si>
    <t>天川 　晃</t>
  </si>
  <si>
    <t>放送大学客員教授</t>
  </si>
  <si>
    <t>問題解決の進め方（’１２）
【6年開設】</t>
  </si>
  <si>
    <t>放送大学客員准教授</t>
  </si>
  <si>
    <t>How to practice the problem solving('12)</t>
  </si>
  <si>
    <t>国際理解のために（’１３）
【6年開設】</t>
  </si>
  <si>
    <t>An Introduction to the World of Information ('10)</t>
  </si>
  <si>
    <t>Personal Computers for Distance Learning （'13）</t>
  </si>
  <si>
    <t>放送大学准教授</t>
  </si>
  <si>
    <t>哲学への誘い(’１４）</t>
  </si>
  <si>
    <t>R</t>
  </si>
  <si>
    <t>An Invitation to Philosophy ('14)</t>
  </si>
  <si>
    <t>People in History ('14)</t>
  </si>
  <si>
    <t>Culture and the Japanese Language('11)</t>
  </si>
  <si>
    <t>首都大学東京教授</t>
  </si>
  <si>
    <t>The Cultures of Chinese Characters and Asia ('09)</t>
  </si>
  <si>
    <t>東京大学大学院教授</t>
  </si>
  <si>
    <t>世界の名作を読む（’１１）
☆世界の名作を読む(’07)部分改訂科目</t>
  </si>
  <si>
    <t>東京大学名誉教授</t>
  </si>
  <si>
    <t xml:space="preserve">Masterpieces of World Literature('11) </t>
  </si>
  <si>
    <t>「ひと学」への招待（’１２）
－人類の文化と自然－
【6年開設】</t>
  </si>
  <si>
    <t>R</t>
  </si>
  <si>
    <t>Human Nature and Culture: An Introduction to General Anthropology('12)</t>
  </si>
  <si>
    <t>自然を理解するために（’１２）
－現代の自然科学概論－</t>
  </si>
  <si>
    <t>国立天文台名誉教授</t>
  </si>
  <si>
    <t>What is Science?: An Introduction('12)</t>
  </si>
  <si>
    <t>科学的探究の方法（’１１）
【6年開設】</t>
  </si>
  <si>
    <t>Guide to Scientific Research('11)</t>
  </si>
  <si>
    <t>Introduction to Biology ('14)</t>
  </si>
  <si>
    <r>
      <t xml:space="preserve">初歩からの物理学（’１２）
－物理へようこそ－
</t>
    </r>
    <r>
      <rPr>
        <sz val="10"/>
        <color indexed="8"/>
        <rFont val="ＭＳ Ｐゴシック"/>
        <family val="3"/>
      </rPr>
      <t>☆初歩からの物理学（’０８）部分改訂科目</t>
    </r>
    <r>
      <rPr>
        <sz val="11"/>
        <color indexed="8"/>
        <rFont val="ＭＳ Ｐゴシック"/>
        <family val="3"/>
      </rPr>
      <t xml:space="preserve">
</t>
    </r>
  </si>
  <si>
    <t>Invitation to Physics('12)</t>
  </si>
  <si>
    <t>初歩からの化学（’１２）
【6年開設】</t>
  </si>
  <si>
    <t>東京農工大学教授</t>
  </si>
  <si>
    <t>Invitation to Chemistry（'12）</t>
  </si>
  <si>
    <t>身近な気象学（’１０）</t>
  </si>
  <si>
    <t>Meteorology in Daily Life ('10)</t>
  </si>
  <si>
    <t>初歩からの数学（’１２）
【6年開設】</t>
  </si>
  <si>
    <t xml:space="preserve">Invitation to Mathematics('12) </t>
  </si>
  <si>
    <t>身近な統計（’１２）
【6年開設】</t>
  </si>
  <si>
    <t>Basic Statistics for Daily Life('12)</t>
  </si>
  <si>
    <t>慶應義塾大学大学院</t>
  </si>
  <si>
    <t>健康マネジメント研究科教授</t>
  </si>
  <si>
    <r>
      <t xml:space="preserve">共通
</t>
    </r>
    <r>
      <rPr>
        <sz val="9"/>
        <color indexed="8"/>
        <rFont val="ＭＳ Ｐゴシック"/>
        <family val="3"/>
      </rPr>
      <t>（外国語）</t>
    </r>
  </si>
  <si>
    <t>A Wild Pronunciation Chase('12)</t>
  </si>
  <si>
    <r>
      <t xml:space="preserve">共通
</t>
    </r>
    <r>
      <rPr>
        <sz val="9"/>
        <color indexed="8"/>
        <rFont val="ＭＳ Ｐゴシック"/>
        <family val="3"/>
      </rPr>
      <t>（人文系）</t>
    </r>
  </si>
  <si>
    <t>Psychology('12)</t>
  </si>
  <si>
    <t>発達心理学概論（’１１）
【6年開設】</t>
  </si>
  <si>
    <t>名古屋大学大学院教授</t>
  </si>
  <si>
    <t>Basic Issues in Developmental Psychology('11)</t>
  </si>
  <si>
    <t>光塩学園女子短期大学教授・北海道大学名誉教授</t>
  </si>
  <si>
    <t>R</t>
  </si>
  <si>
    <t>An Introduction to Educational Psychology ('14)</t>
  </si>
  <si>
    <t>京都大学大学院准教授</t>
  </si>
  <si>
    <t>Personality Psychology ('09)</t>
  </si>
  <si>
    <t>放送大学教授</t>
  </si>
  <si>
    <t>The Birth of Western Philosophy ('10)</t>
  </si>
  <si>
    <t>青山学院大学教授</t>
  </si>
  <si>
    <t>The View of Humanity in the Modern Philosophy('12)</t>
  </si>
  <si>
    <t>芸術史と芸術理論（’１０）
【６年開設】</t>
  </si>
  <si>
    <t xml:space="preserve">History and Theory of Art ('10) </t>
  </si>
  <si>
    <t>お茶の水女子大学教授</t>
  </si>
  <si>
    <t>History of Modern Japan ('09)</t>
  </si>
  <si>
    <t>地中海世界の歴史（’０９）
－古代から近世－</t>
  </si>
  <si>
    <t xml:space="preserve">History of the Mediterranean World ('09) 
- From the Antiquity to the Early Modern - </t>
  </si>
  <si>
    <t>東京大学大学院教授</t>
  </si>
  <si>
    <t>放送大学教授</t>
  </si>
  <si>
    <t>Ａｎ　Introduction　ｔｏ　Ｊａｐａｎｅｓｅ　
Ｌｉｔｅｒａｔｕｒｅ　('12)</t>
  </si>
  <si>
    <t>日本の近代文学（’０９）</t>
  </si>
  <si>
    <t>Modern Japanese Literature('09)</t>
  </si>
  <si>
    <t>言葉と発想（’１１）
【6年開設】</t>
  </si>
  <si>
    <t>聖徳大学教授</t>
  </si>
  <si>
    <t>Latent Ideas Underlying English and Japanese Language('11)</t>
  </si>
  <si>
    <t>大阪大学名誉教授</t>
  </si>
  <si>
    <t>Human Geography in the Age of Globalization('12)</t>
  </si>
  <si>
    <t>お茶の水女子大学大学院准教授</t>
  </si>
  <si>
    <t>博物館概論（’１１）
【6年開設】</t>
  </si>
  <si>
    <t>国立民族学博物館教授</t>
  </si>
  <si>
    <t>An Introduction to Museum Practice('11)</t>
  </si>
  <si>
    <r>
      <t xml:space="preserve">共通
</t>
    </r>
    <r>
      <rPr>
        <sz val="9"/>
        <color indexed="8"/>
        <rFont val="ＭＳ Ｐゴシック"/>
        <family val="3"/>
      </rPr>
      <t>（社会系）</t>
    </r>
  </si>
  <si>
    <r>
      <t xml:space="preserve">共通
</t>
    </r>
    <r>
      <rPr>
        <sz val="9"/>
        <color indexed="8"/>
        <rFont val="ＭＳ Ｐゴシック"/>
        <family val="3"/>
      </rPr>
      <t>（自然系）</t>
    </r>
  </si>
  <si>
    <r>
      <t xml:space="preserve">共通
</t>
    </r>
    <r>
      <rPr>
        <sz val="9"/>
        <color indexed="8"/>
        <rFont val="ＭＳ Ｐゴシック"/>
        <family val="3"/>
      </rPr>
      <t>（外国語）</t>
    </r>
  </si>
  <si>
    <r>
      <t xml:space="preserve">英語の軌跡をたどる旅（’１３）
</t>
    </r>
    <r>
      <rPr>
        <i/>
        <sz val="11"/>
        <color indexed="8"/>
        <rFont val="ＭＳ Ｐゴシック"/>
        <family val="3"/>
      </rPr>
      <t>ーThe Adventure of English</t>
    </r>
    <r>
      <rPr>
        <sz val="11"/>
        <color indexed="8"/>
        <rFont val="ＭＳ Ｐゴシック"/>
        <family val="3"/>
      </rPr>
      <t>を読む</t>
    </r>
    <r>
      <rPr>
        <i/>
        <sz val="11"/>
        <color indexed="8"/>
        <rFont val="ＭＳ Ｐゴシック"/>
        <family val="3"/>
      </rPr>
      <t>ー</t>
    </r>
  </si>
  <si>
    <r>
      <t xml:space="preserve">専門
</t>
    </r>
    <r>
      <rPr>
        <sz val="9"/>
        <color indexed="8"/>
        <rFont val="ＭＳ Ｐゴシック"/>
        <family val="3"/>
      </rPr>
      <t>（生活と福祉）</t>
    </r>
  </si>
  <si>
    <r>
      <t xml:space="preserve">専門
</t>
    </r>
    <r>
      <rPr>
        <sz val="9"/>
        <color indexed="8"/>
        <rFont val="ＭＳ Ｐゴシック"/>
        <family val="3"/>
      </rPr>
      <t>（発達と教育）</t>
    </r>
  </si>
  <si>
    <r>
      <t xml:space="preserve">専門
</t>
    </r>
    <r>
      <rPr>
        <sz val="9"/>
        <color indexed="8"/>
        <rFont val="ＭＳ Ｐゴシック"/>
        <family val="3"/>
      </rPr>
      <t>（社会と経済）</t>
    </r>
  </si>
  <si>
    <r>
      <t xml:space="preserve">専門
</t>
    </r>
    <r>
      <rPr>
        <sz val="9"/>
        <color indexed="8"/>
        <rFont val="ＭＳ Ｐゴシック"/>
        <family val="3"/>
      </rPr>
      <t>（産業と技術）</t>
    </r>
  </si>
  <si>
    <r>
      <t xml:space="preserve">専門
</t>
    </r>
    <r>
      <rPr>
        <sz val="9"/>
        <color indexed="8"/>
        <rFont val="ＭＳ Ｐゴシック"/>
        <family val="3"/>
      </rPr>
      <t>（人間の探究）</t>
    </r>
  </si>
  <si>
    <r>
      <t xml:space="preserve">専門
</t>
    </r>
    <r>
      <rPr>
        <sz val="9"/>
        <color indexed="8"/>
        <rFont val="ＭＳ Ｐゴシック"/>
        <family val="3"/>
      </rPr>
      <t>（自然の理解）</t>
    </r>
  </si>
  <si>
    <r>
      <t xml:space="preserve">専門
</t>
    </r>
    <r>
      <rPr>
        <sz val="9"/>
        <color indexed="8"/>
        <rFont val="ＭＳ Ｐゴシック"/>
        <family val="3"/>
      </rPr>
      <t>（他専攻）</t>
    </r>
  </si>
  <si>
    <r>
      <t xml:space="preserve">専門
</t>
    </r>
    <r>
      <rPr>
        <sz val="9"/>
        <color indexed="8"/>
        <rFont val="ＭＳ Ｐゴシック"/>
        <family val="3"/>
      </rPr>
      <t>（他専攻）</t>
    </r>
  </si>
  <si>
    <t>The Researches of Life Span Developmental Psychology('11)</t>
  </si>
  <si>
    <t>放送大学准教授</t>
  </si>
  <si>
    <t>Modern Social Psychology ('11)</t>
  </si>
  <si>
    <t>教育心理学特論（’１２）
【6年開設】</t>
  </si>
  <si>
    <t>三宅　芳雄</t>
  </si>
  <si>
    <t>Special Lectures on Educational Psychology('12)</t>
  </si>
  <si>
    <t>School Clinical Psychology ('09)</t>
  </si>
  <si>
    <t>京都文教大学教授</t>
  </si>
  <si>
    <t>東洋英和女学院大学教授</t>
  </si>
  <si>
    <t>Special Lectures on Statistics for Psychology and Pedagogy ('09)</t>
  </si>
  <si>
    <t>大正大学教授</t>
  </si>
  <si>
    <t>京都大学大学院教授</t>
  </si>
  <si>
    <t>Advanced Developmental Psychology ('11)</t>
  </si>
  <si>
    <t>臨床心理学特論（’１１）
【6年開設】</t>
  </si>
  <si>
    <t>放送大学教授</t>
  </si>
  <si>
    <t>Special Lectures on Clinical Psychology ('11)</t>
  </si>
  <si>
    <t>臨床心理面接特論（’１３）
－心理療法の世界－
【6年開設】</t>
  </si>
  <si>
    <t>Special Lectures on Psychotherapeutic Sessions('13)</t>
  </si>
  <si>
    <t>臨床心理学研究法特論（’１２）
【6年開設】</t>
  </si>
  <si>
    <t>齋藤　高雅　</t>
  </si>
  <si>
    <t>Research Methods in Clinical Psychology('12)</t>
  </si>
  <si>
    <t>元永  拓郎</t>
  </si>
  <si>
    <t>帝京大学大学院教授</t>
  </si>
  <si>
    <t>大正大学教授</t>
  </si>
  <si>
    <t>Special Lectures on  Family Psychology ('14)</t>
  </si>
  <si>
    <t>Clinical Psychiatry ('10)</t>
  </si>
  <si>
    <t>さいたま市立病院精神科部長</t>
  </si>
  <si>
    <t>障害児・障害者心理学特論（’１３）
【6年開設】</t>
  </si>
  <si>
    <t>大分大学教授</t>
  </si>
  <si>
    <t>Special Lectureｓ on Psychology of Persons with Special Needs('13)</t>
  </si>
  <si>
    <t>Advanced Studies in Community-Based Clinical Psychology（'11）</t>
  </si>
  <si>
    <t>Public Philosophy ('10)</t>
  </si>
  <si>
    <t>早稲田大学教授</t>
  </si>
  <si>
    <t>Policy and Management of Japanese Technology('13)</t>
  </si>
  <si>
    <t>行政裁量論（’１１）
【6年開設】</t>
  </si>
  <si>
    <t>熊本大学准教授</t>
  </si>
  <si>
    <t>Agency Discretion in Administrative Law('11)</t>
  </si>
  <si>
    <t>Chinese Political History in the Twentieth Century('11)</t>
  </si>
  <si>
    <t>Area　Development　and　Industries('11)</t>
  </si>
  <si>
    <t>Industrial Location and Regional Economy('12)</t>
  </si>
  <si>
    <t>早稲田大学教授</t>
  </si>
  <si>
    <t>The Governance of Local Governments('13)</t>
  </si>
  <si>
    <t>森岡　淸志</t>
  </si>
  <si>
    <t>放送大学教授</t>
  </si>
  <si>
    <t>―</t>
  </si>
  <si>
    <t>The Theory of Personal Network('12)</t>
  </si>
  <si>
    <t>環境工学（’１３）
【6年開設】</t>
  </si>
  <si>
    <t>Environmental Engineering ('13)</t>
  </si>
  <si>
    <t>Human Resource Management ('14)</t>
  </si>
  <si>
    <t>Cooperation in Society ('14)</t>
  </si>
  <si>
    <t>国語国文学研究の成立（’１１）
☆言語文化研究Ⅰ('07)部分改訂科目</t>
  </si>
  <si>
    <t>東京大学大学院教授</t>
  </si>
  <si>
    <t>The Formation of  Studies in Japanese Language and Literature('11)</t>
  </si>
  <si>
    <t>人類学研究（’１０）
－環境問題の文化人類学－</t>
  </si>
  <si>
    <t>放送大学教授</t>
  </si>
  <si>
    <t>Graduate Study of Anthropology ('10) : Anthropology of Environment</t>
  </si>
  <si>
    <t>本多　俊和(ｽﾁｭｱｰﾄ ﾍﾝﾘ)</t>
  </si>
  <si>
    <t>佐藤　康邦</t>
  </si>
  <si>
    <t>放送大学教授</t>
  </si>
  <si>
    <t>The Concept of Life in the History of Philosophy ('10)</t>
  </si>
  <si>
    <t>美学・芸術学研究（’１３）
【6年開設】</t>
  </si>
  <si>
    <t>Studies in Aesthetice and Science of Art('13)</t>
  </si>
  <si>
    <t>Japanese History and Society ('09)</t>
  </si>
  <si>
    <t>アフリカ世界の歴史と文化（’１３）
－ヨーロッパ世界との関わり－
【6年開設】</t>
  </si>
  <si>
    <t>放送大学教授</t>
  </si>
  <si>
    <t>History and Culture of the African World('13)</t>
  </si>
  <si>
    <t>関西大学教授</t>
  </si>
  <si>
    <t>Medieval and Renaissance Literature ('14)</t>
  </si>
  <si>
    <t>Language and Media ('13)</t>
  </si>
  <si>
    <t xml:space="preserve">Media Studies for the 21st Century ('14) </t>
  </si>
  <si>
    <t>Music, Information, and the Brain('13)</t>
  </si>
  <si>
    <t>国際科学振興財団主任研究員</t>
  </si>
  <si>
    <t>法政大学教授</t>
  </si>
  <si>
    <t>Software Engineering('13)</t>
  </si>
  <si>
    <t>筑波大学大学院准教授</t>
  </si>
  <si>
    <t>ICT Utilization for Research ('13)</t>
  </si>
  <si>
    <t>情報学の新展開（’１２）
【6年開設】</t>
  </si>
  <si>
    <t>川合　慧</t>
  </si>
  <si>
    <t>Interdisciplinary Perspective on Informatics('12)</t>
  </si>
  <si>
    <t>データベースと情報管理（’１２）</t>
  </si>
  <si>
    <t>三輪　眞木子</t>
  </si>
  <si>
    <t>Database and Information Management('12)</t>
  </si>
  <si>
    <t>柳沼　良知</t>
  </si>
  <si>
    <t>ｅラーニングの理論と実践（’１２）</t>
  </si>
  <si>
    <t>青木　久美子　</t>
  </si>
  <si>
    <t>Theories and Practices of e-Learning('12)</t>
  </si>
  <si>
    <t>Theoretical Foundation of Informatics ('09)</t>
  </si>
  <si>
    <t>Law Systems of Intellectual Creation Cycles ('14)</t>
  </si>
  <si>
    <t>Modern Concepts of Biology ('14)</t>
  </si>
  <si>
    <t>現代物理科学の論理と方法（’１３）
【6年開設】</t>
  </si>
  <si>
    <t>The Logic and Methods of Modern Physics ('13)</t>
  </si>
  <si>
    <t>Material Environment Science ('14)</t>
  </si>
  <si>
    <r>
      <t xml:space="preserve">宇宙・自然システムと人類（’１４）
</t>
    </r>
    <r>
      <rPr>
        <sz val="9"/>
        <color indexed="8"/>
        <rFont val="ＭＳ Ｐゴシック"/>
        <family val="3"/>
      </rPr>
      <t>☆物質環境科学Ⅱ（'08）部分改訂科目</t>
    </r>
  </si>
  <si>
    <t>Humankind in the Universe-Nature System ('14)</t>
  </si>
  <si>
    <t>現代地球科学（’１１）</t>
  </si>
  <si>
    <t>Investigating the Earth('11)</t>
  </si>
  <si>
    <t>Methods of Mathematical Sciences ('09)</t>
  </si>
  <si>
    <t>計算論（’１０）</t>
  </si>
  <si>
    <t>The Theory of Computation ('10)</t>
  </si>
  <si>
    <t>基礎情報科学（’０９）</t>
  </si>
  <si>
    <t>Food and Health Sciences ('09)</t>
  </si>
  <si>
    <t>環境工学（’１３）
【6年開設】</t>
  </si>
  <si>
    <t>Environmental Engineering('13)</t>
  </si>
  <si>
    <t>臨床心理学特論（’１１）</t>
  </si>
  <si>
    <t>臨床心理面接特論（’１３）</t>
  </si>
  <si>
    <t>Ａ</t>
  </si>
  <si>
    <t>臨床心理学研究法特論（’１２）</t>
  </si>
  <si>
    <t>心理・教育統計法特論（’０９）</t>
  </si>
  <si>
    <t>Ｂ</t>
  </si>
  <si>
    <t>発達心理学特論（’１１）</t>
  </si>
  <si>
    <t>教育心理学特論（’１２）</t>
  </si>
  <si>
    <t>Ｃ</t>
  </si>
  <si>
    <t>家族心理学特論（’１４）</t>
  </si>
  <si>
    <t>Ｄ</t>
  </si>
  <si>
    <t>精神医学特論（’１０）</t>
  </si>
  <si>
    <t>障害児・障害者心理学特論（’１３）</t>
  </si>
  <si>
    <t>Ｅ</t>
  </si>
  <si>
    <t>学校臨床心理学特論（’０９）</t>
  </si>
  <si>
    <t>臨床心理地域援助特論（’１１）</t>
  </si>
  <si>
    <r>
      <t xml:space="preserve">社会的協力論（’１４）
</t>
    </r>
    <r>
      <rPr>
        <sz val="8"/>
        <color indexed="8"/>
        <rFont val="ＭＳ Ｐゴシック"/>
        <family val="3"/>
      </rPr>
      <t>－</t>
    </r>
    <r>
      <rPr>
        <sz val="8"/>
        <color indexed="8"/>
        <rFont val="ＭＳ Ｐゴシック"/>
        <family val="3"/>
      </rPr>
      <t>協力はいかに生成され、どこに限界があるか</t>
    </r>
    <r>
      <rPr>
        <sz val="8"/>
        <color indexed="8"/>
        <rFont val="ＭＳ Ｐゴシック"/>
        <family val="3"/>
      </rPr>
      <t>－</t>
    </r>
    <r>
      <rPr>
        <sz val="11"/>
        <color indexed="8"/>
        <rFont val="ＭＳ Ｐゴシック"/>
        <family val="3"/>
      </rPr>
      <t xml:space="preserve">
【6年開設】</t>
    </r>
  </si>
  <si>
    <t>中国語Ⅰ（’１４）
－北京のふたり－</t>
  </si>
  <si>
    <t>中国語Ⅱ（’１４）
－汪曾祺「我的母親」他－</t>
  </si>
  <si>
    <t>政策経営
総合文化
（環境）</t>
  </si>
  <si>
    <t>Ｓocial Foundations of Education('11)
-Considerating social foundations of education on the basis of social science literature-</t>
  </si>
  <si>
    <r>
      <t xml:space="preserve">コンピュータのしくみ（’１４）
</t>
    </r>
    <r>
      <rPr>
        <sz val="10"/>
        <color indexed="8"/>
        <rFont val="ＭＳ Ｐゴシック"/>
        <family val="3"/>
      </rPr>
      <t>部分改訂科目☆コンピュータのしくみ（’０８）</t>
    </r>
  </si>
  <si>
    <t>前聖学院大学講師</t>
  </si>
  <si>
    <t>名古屋大学大学院教授</t>
  </si>
  <si>
    <t>吉川　雅博</t>
  </si>
  <si>
    <r>
      <t>愛知県立大学</t>
    </r>
    <r>
      <rPr>
        <sz val="11"/>
        <rFont val="ＭＳ Ｐゴシック"/>
        <family val="3"/>
      </rPr>
      <t>教授</t>
    </r>
  </si>
  <si>
    <r>
      <rPr>
        <sz val="11"/>
        <rFont val="ＭＳ Ｐゴシック"/>
        <family val="3"/>
      </rPr>
      <t>東京</t>
    </r>
    <r>
      <rPr>
        <sz val="11"/>
        <color indexed="8"/>
        <rFont val="ＭＳ Ｐゴシック"/>
        <family val="3"/>
      </rPr>
      <t>大学教授</t>
    </r>
  </si>
  <si>
    <t>《 羽陽学園短期大学 》</t>
  </si>
  <si>
    <t>《 放送大学 》</t>
  </si>
  <si>
    <t>授業科目名</t>
  </si>
  <si>
    <t>担当教員</t>
  </si>
  <si>
    <t>開講学期</t>
  </si>
  <si>
    <t>開講年次</t>
  </si>
  <si>
    <t>単位数</t>
  </si>
  <si>
    <t>開講
形態</t>
  </si>
  <si>
    <t>開講
形態</t>
  </si>
  <si>
    <t>開講曜日</t>
  </si>
  <si>
    <t>開講
校時</t>
  </si>
  <si>
    <t>開講
校時</t>
  </si>
  <si>
    <t>（左の時間帯）</t>
  </si>
  <si>
    <t>（左の時間帯）</t>
  </si>
  <si>
    <t>教室</t>
  </si>
  <si>
    <t>備考</t>
  </si>
  <si>
    <t>幼児教育者論</t>
  </si>
  <si>
    <t>研　攻一</t>
  </si>
  <si>
    <t>前期</t>
  </si>
  <si>
    <t>講義</t>
  </si>
  <si>
    <t>金</t>
  </si>
  <si>
    <t>16：20～１７：５０</t>
  </si>
  <si>
    <t>文学</t>
  </si>
  <si>
    <t>柏倉　弘和</t>
  </si>
  <si>
    <t>木</t>
  </si>
  <si>
    <t>９：００～１０：３０</t>
  </si>
  <si>
    <t>保育原理</t>
  </si>
  <si>
    <t>太田　裕子</t>
  </si>
  <si>
    <t>月</t>
  </si>
  <si>
    <t>９：００～１０：３０</t>
  </si>
  <si>
    <t>*同じ内容</t>
  </si>
  <si>
    <t>１４：４０～１６：１０</t>
  </si>
  <si>
    <t>家庭支援論</t>
  </si>
  <si>
    <t>佐々木　達雄</t>
  </si>
  <si>
    <t>後期</t>
  </si>
  <si>
    <t>１３：００～１４：３０</t>
  </si>
  <si>
    <t>＊同じ内容</t>
  </si>
  <si>
    <t>《 山形県立保健医療大学 》</t>
  </si>
  <si>
    <t>◆保健医療学部</t>
  </si>
  <si>
    <t>授業コード</t>
  </si>
  <si>
    <t>備考</t>
  </si>
  <si>
    <t>心理学</t>
  </si>
  <si>
    <t>佐竹　真次</t>
  </si>
  <si>
    <t>前期</t>
  </si>
  <si>
    <t>講義</t>
  </si>
  <si>
    <t>月</t>
  </si>
  <si>
    <t>16:20～17:50</t>
  </si>
  <si>
    <t>未定</t>
  </si>
  <si>
    <t>英語Ⅰ</t>
  </si>
  <si>
    <t>梶　理和子</t>
  </si>
  <si>
    <t>水</t>
  </si>
  <si>
    <t>1・2</t>
  </si>
  <si>
    <t>8：50～12:00</t>
  </si>
  <si>
    <t>英語Ⅱ</t>
  </si>
  <si>
    <t>後期</t>
  </si>
  <si>
    <t>金</t>
  </si>
  <si>
    <t>1・2</t>
  </si>
  <si>
    <t>8：50～12:00</t>
  </si>
  <si>
    <t>英語Ⅲ</t>
  </si>
  <si>
    <t>臨床心理学</t>
  </si>
  <si>
    <t>8：50～10:20</t>
  </si>
  <si>
    <t>人間発達学</t>
  </si>
  <si>
    <t>木</t>
  </si>
  <si>
    <t>8：50～10:20</t>
  </si>
  <si>
    <t>生体形態学</t>
  </si>
  <si>
    <t>平山　和美
　　　　他</t>
  </si>
  <si>
    <t>8：50～12:00</t>
  </si>
  <si>
    <t>生体機能学Ⅰ</t>
  </si>
  <si>
    <t>内田　勝雄
蓬田　伸一</t>
  </si>
  <si>
    <t>前期
後期</t>
  </si>
  <si>
    <t>月
水</t>
  </si>
  <si>
    <t>1
3</t>
  </si>
  <si>
    <t>8：50～10:20
13:00～14:30</t>
  </si>
  <si>
    <t>栄養代謝学</t>
  </si>
  <si>
    <t>蓬田　伸一</t>
  </si>
  <si>
    <t>8：50～10:20</t>
  </si>
  <si>
    <t>《 鶴岡工業高等専門学校 》</t>
  </si>
  <si>
    <t>＜一般科目＞</t>
  </si>
  <si>
    <t>日本学特論</t>
  </si>
  <si>
    <t>山田　充昭</t>
  </si>
  <si>
    <t>＜共通専門科目＞</t>
  </si>
  <si>
    <t>応用代数</t>
  </si>
  <si>
    <t>野々村　和晃</t>
  </si>
  <si>
    <t>3,4</t>
  </si>
  <si>
    <t>10:30～12:10</t>
  </si>
  <si>
    <t>物理学特論</t>
  </si>
  <si>
    <t>吉木　宏之</t>
  </si>
  <si>
    <t>5,6</t>
  </si>
  <si>
    <t>13:00～14:40</t>
  </si>
  <si>
    <t>技術者倫理</t>
  </si>
  <si>
    <t>宍戸　道明</t>
  </si>
  <si>
    <t>データ解析</t>
  </si>
  <si>
    <t>上松　和弘</t>
  </si>
  <si>
    <t>実践電気電子工学</t>
  </si>
  <si>
    <t>渡部　誠二</t>
  </si>
  <si>
    <t>応用コンピュータグラフィクス</t>
  </si>
  <si>
    <t>三村　泰成</t>
  </si>
  <si>
    <t>１･2</t>
  </si>
  <si>
    <t>システム計画学</t>
  </si>
  <si>
    <t>竹村　学</t>
  </si>
  <si>
    <t>1,2</t>
  </si>
  <si>
    <t>8:40～10:20</t>
  </si>
  <si>
    <t>材料科学</t>
  </si>
  <si>
    <t>粟野　幸雄</t>
  </si>
  <si>
    <t>数値計算</t>
  </si>
  <si>
    <t>内山　潔</t>
  </si>
  <si>
    <t>1,2</t>
  </si>
  <si>
    <t>8:40～10:20</t>
  </si>
  <si>
    <t>経営工学</t>
  </si>
  <si>
    <t>江口　宇三郎
當摩 栄路
神田　和也</t>
  </si>
  <si>
    <t>水</t>
  </si>
  <si>
    <t>3,4</t>
  </si>
  <si>
    <t>10:30～12:10</t>
  </si>
  <si>
    <t>安全工学</t>
  </si>
  <si>
    <t>佐藤　貴哉</t>
  </si>
  <si>
    <t>3,4</t>
  </si>
  <si>
    <t>10:30～12:10</t>
  </si>
  <si>
    <t>＜専攻専門科目＞</t>
  </si>
  <si>
    <t>（機械電気システム工学専攻）</t>
  </si>
  <si>
    <t>材料力学特論</t>
  </si>
  <si>
    <t>三村　泰成</t>
  </si>
  <si>
    <t>5,6</t>
  </si>
  <si>
    <t>13:00～14:40</t>
  </si>
  <si>
    <t>材料設計学</t>
  </si>
  <si>
    <t>五十嵐　幸德</t>
  </si>
  <si>
    <t>火</t>
  </si>
  <si>
    <t>1,2</t>
  </si>
  <si>
    <t>8:40～10:20</t>
  </si>
  <si>
    <t>応用機構学</t>
  </si>
  <si>
    <t>本橋　元</t>
  </si>
  <si>
    <t>1･2</t>
  </si>
  <si>
    <t>制御工学特論</t>
  </si>
  <si>
    <t>中山　敏男</t>
  </si>
  <si>
    <t>電磁気応用工学</t>
  </si>
  <si>
    <t>保科　紳一郎</t>
  </si>
  <si>
    <t>3,4</t>
  </si>
  <si>
    <t>10:30～12:10</t>
  </si>
  <si>
    <t>レーザー応用計測</t>
  </si>
  <si>
    <t>江口　宇三郎</t>
  </si>
  <si>
    <t>集積回路設計</t>
  </si>
  <si>
    <t>佐藤　淳</t>
  </si>
  <si>
    <t>伝送システム工学</t>
  </si>
  <si>
    <t>信号処理特論</t>
  </si>
  <si>
    <t>武市　義弘</t>
  </si>
  <si>
    <t>1,2</t>
  </si>
  <si>
    <t>8:40～10:20</t>
  </si>
  <si>
    <t>音響工学</t>
  </si>
  <si>
    <t>栁本　憲作</t>
  </si>
  <si>
    <t>3,4</t>
  </si>
  <si>
    <t>10:30～12:10</t>
  </si>
  <si>
    <t>計算機システム</t>
  </si>
  <si>
    <t>シミュレーション工学</t>
  </si>
  <si>
    <t>西山　勝彦</t>
  </si>
  <si>
    <t>7,8</t>
  </si>
  <si>
    <t>14:50～16:30</t>
  </si>
  <si>
    <t>センサ工学</t>
  </si>
  <si>
    <t>神田　和也</t>
  </si>
  <si>
    <t>（物質工学専攻）</t>
  </si>
  <si>
    <t>反応速度論</t>
  </si>
  <si>
    <t>飯島　政雄</t>
  </si>
  <si>
    <t>構造有機化学</t>
  </si>
  <si>
    <t>瀨川　透</t>
  </si>
  <si>
    <t>応用電気化学</t>
  </si>
  <si>
    <t>戸嶋　茂郎</t>
  </si>
  <si>
    <t>ゲノム工学</t>
  </si>
  <si>
    <t>斎藤　菜摘</t>
  </si>
  <si>
    <t>注）本校専攻科の１,２年生は、大学の学部３,４年次学生に該当します。</t>
  </si>
  <si>
    <t>《 東北芸術工科大学 》</t>
  </si>
  <si>
    <t>時限</t>
  </si>
  <si>
    <t>時間</t>
  </si>
  <si>
    <t>1時限</t>
  </si>
  <si>
    <t>９：００～１０：２０</t>
  </si>
  <si>
    <t>2時限</t>
  </si>
  <si>
    <t>１０：３０～１１：５０</t>
  </si>
  <si>
    <t>3時限</t>
  </si>
  <si>
    <t>３a時限 １２：００～１３：２０</t>
  </si>
  <si>
    <t>どちらか一方の受講可</t>
  </si>
  <si>
    <t>３b時限 １２：３０～１３：５０</t>
  </si>
  <si>
    <t>4時限</t>
  </si>
  <si>
    <t>１４：００～１５：２０</t>
  </si>
  <si>
    <t>5時限</t>
  </si>
  <si>
    <t>１５：３０～１６：５０</t>
  </si>
  <si>
    <t>6時限</t>
  </si>
  <si>
    <t>１７：１０～１８：３０</t>
  </si>
  <si>
    <t>◆教養</t>
  </si>
  <si>
    <t>開講学期　
曜日　
時限</t>
  </si>
  <si>
    <t>開講
形態</t>
  </si>
  <si>
    <t>（左の時間帯）</t>
  </si>
  <si>
    <t>専任主担当</t>
  </si>
  <si>
    <t>非常勤主担当</t>
  </si>
  <si>
    <t>専任副担当</t>
  </si>
  <si>
    <t>非常勤副担当</t>
  </si>
  <si>
    <t>HUM00012</t>
  </si>
  <si>
    <t>比較文化論</t>
  </si>
  <si>
    <t>久保田力</t>
  </si>
  <si>
    <t/>
  </si>
  <si>
    <t>夏季集中</t>
  </si>
  <si>
    <t>１～４</t>
  </si>
  <si>
    <t>講義</t>
  </si>
  <si>
    <t>HUM00013</t>
  </si>
  <si>
    <t>哲学</t>
  </si>
  <si>
    <t>小熊正久</t>
  </si>
  <si>
    <t>後期　火　１</t>
  </si>
  <si>
    <t>SOD00003</t>
  </si>
  <si>
    <t>アート・デザイン史論</t>
  </si>
  <si>
    <t>山下英一</t>
  </si>
  <si>
    <t>後期　金　１</t>
  </si>
  <si>
    <t>SOC00003</t>
  </si>
  <si>
    <t>社会調査法</t>
  </si>
  <si>
    <t>古藤浩</t>
  </si>
  <si>
    <t>後期　金　２</t>
  </si>
  <si>
    <t>NAT00027</t>
  </si>
  <si>
    <t>初級微分積分</t>
  </si>
  <si>
    <t>後期　月　１</t>
  </si>
  <si>
    <t>HUM00032</t>
  </si>
  <si>
    <t>哲学各論</t>
  </si>
  <si>
    <t>川口幾太郎</t>
  </si>
  <si>
    <t>後期　月　３ｂ</t>
  </si>
  <si>
    <t>GRA00014</t>
  </si>
  <si>
    <t>文字とグラフィックデザイン</t>
  </si>
  <si>
    <t>大竹左紀斗</t>
  </si>
  <si>
    <t>後期　水　１</t>
  </si>
  <si>
    <t>３～４</t>
  </si>
  <si>
    <t>NAT00007</t>
  </si>
  <si>
    <t>線形代数学</t>
  </si>
  <si>
    <t>古藤浩</t>
  </si>
  <si>
    <t>SOC00007</t>
  </si>
  <si>
    <t>国際政治学</t>
  </si>
  <si>
    <t>松本邦彦</t>
  </si>
  <si>
    <t>SOC00014</t>
  </si>
  <si>
    <t>多性研究</t>
  </si>
  <si>
    <t>山口雅克</t>
  </si>
  <si>
    <t>HUM00011</t>
  </si>
  <si>
    <t>宗教学</t>
  </si>
  <si>
    <t>久保田力</t>
  </si>
  <si>
    <t>後期　水　３ｂ</t>
  </si>
  <si>
    <t>NAT00009</t>
  </si>
  <si>
    <t>科学史</t>
  </si>
  <si>
    <t>小林敬一</t>
  </si>
  <si>
    <t>後期　木　３ｂ</t>
  </si>
  <si>
    <t>SOC00010</t>
  </si>
  <si>
    <t>文化人類学</t>
  </si>
  <si>
    <t>小林敬一</t>
  </si>
  <si>
    <t>後期　木　１</t>
  </si>
  <si>
    <t>GRA00013</t>
  </si>
  <si>
    <t>コミュニケーションデザイン</t>
  </si>
  <si>
    <t>原高史</t>
  </si>
  <si>
    <t>後期　木　２</t>
  </si>
  <si>
    <t>２～４</t>
  </si>
  <si>
    <t>NAT00025</t>
  </si>
  <si>
    <t>社会統計学</t>
  </si>
  <si>
    <t>小林敬一</t>
  </si>
  <si>
    <t>相羽康郎</t>
  </si>
  <si>
    <t>NAT00012</t>
  </si>
  <si>
    <t>地球環境特論</t>
  </si>
  <si>
    <t>加々島慎一</t>
  </si>
  <si>
    <t>前期　火　３ｂ</t>
  </si>
  <si>
    <t>HUM00026</t>
  </si>
  <si>
    <t>芸術平和学</t>
  </si>
  <si>
    <t>吉田正高</t>
  </si>
  <si>
    <t>宮島達男　田中勝</t>
  </si>
  <si>
    <t>前期　火　６</t>
  </si>
  <si>
    <t>SOC00016</t>
  </si>
  <si>
    <t>多文化理解</t>
  </si>
  <si>
    <t>吉田正高</t>
  </si>
  <si>
    <t>前期　金　２</t>
  </si>
  <si>
    <t>HUM00016</t>
  </si>
  <si>
    <t>芸術心理学</t>
  </si>
  <si>
    <t>小林俊介</t>
  </si>
  <si>
    <t>前期　月　１</t>
  </si>
  <si>
    <t>NAT00024</t>
  </si>
  <si>
    <t>初級線形代数</t>
  </si>
  <si>
    <t>相羽康郎</t>
  </si>
  <si>
    <t>前期　水　１</t>
  </si>
  <si>
    <t>NAT00026</t>
  </si>
  <si>
    <t>情報技術論</t>
  </si>
  <si>
    <t>白神浩志</t>
  </si>
  <si>
    <t>HUM00019</t>
  </si>
  <si>
    <t>倫理学</t>
  </si>
  <si>
    <t>梶尾悠史</t>
  </si>
  <si>
    <t>前期　水　２</t>
  </si>
  <si>
    <t>前期　火　１</t>
  </si>
  <si>
    <t>前期　月　３ｂ</t>
  </si>
  <si>
    <t>GRA00015</t>
  </si>
  <si>
    <t>生活とグラフィックデザイン</t>
  </si>
  <si>
    <t>中山大輔</t>
  </si>
  <si>
    <t>前期　水　１</t>
  </si>
  <si>
    <t>GRA00016</t>
  </si>
  <si>
    <t>最新メディアとグラフィックデザイン</t>
  </si>
  <si>
    <t>田中康博</t>
  </si>
  <si>
    <t>相原健二</t>
  </si>
  <si>
    <t>夏季集中</t>
  </si>
  <si>
    <t>HUM00015</t>
  </si>
  <si>
    <t>現代芸術論</t>
  </si>
  <si>
    <t>宮本武典</t>
  </si>
  <si>
    <t>後期　金　２</t>
  </si>
  <si>
    <t>HUM00004</t>
  </si>
  <si>
    <t>記号論</t>
  </si>
  <si>
    <t>佐藤駿</t>
  </si>
  <si>
    <t>後期　月　２</t>
  </si>
  <si>
    <t>NAT00020</t>
  </si>
  <si>
    <t>物理学概論</t>
  </si>
  <si>
    <t>津留俊介</t>
  </si>
  <si>
    <t>SOD00006</t>
  </si>
  <si>
    <t>知的財産論</t>
  </si>
  <si>
    <t>相羽康郎</t>
  </si>
  <si>
    <t>後期　月　５</t>
  </si>
  <si>
    <t>後期　月　６</t>
  </si>
  <si>
    <t>NAT00019</t>
  </si>
  <si>
    <t>健康科学論</t>
  </si>
  <si>
    <t>柳川郁生</t>
  </si>
  <si>
    <t>後期　水　１</t>
  </si>
  <si>
    <t>SOC00005</t>
  </si>
  <si>
    <t>法学</t>
  </si>
  <si>
    <t>阿部定治</t>
  </si>
  <si>
    <t>後期　火　２</t>
  </si>
  <si>
    <t>HUM00020</t>
  </si>
  <si>
    <t>比較思想</t>
  </si>
  <si>
    <t>後期　火　３ｂ</t>
  </si>
  <si>
    <t>NAT00005</t>
  </si>
  <si>
    <t>ゲーム理論</t>
  </si>
  <si>
    <t>後期　金　１</t>
  </si>
  <si>
    <t>NAT00014</t>
  </si>
  <si>
    <t>地球科学研究</t>
  </si>
  <si>
    <t>丸山俊明</t>
  </si>
  <si>
    <t>後期　月　３ａ</t>
  </si>
  <si>
    <t>NAT00022</t>
  </si>
  <si>
    <t>情報学</t>
  </si>
  <si>
    <t>後期　月　３ｂ</t>
  </si>
  <si>
    <t>SOC00009</t>
  </si>
  <si>
    <t>経済学研究</t>
  </si>
  <si>
    <t>是川晴彦</t>
  </si>
  <si>
    <t>SOC00013</t>
  </si>
  <si>
    <t>若者文化論</t>
  </si>
  <si>
    <t>後期　月　４</t>
  </si>
  <si>
    <t>HUM00005</t>
  </si>
  <si>
    <t>西洋演劇史</t>
  </si>
  <si>
    <t>高田隆太</t>
  </si>
  <si>
    <t>後期　月　５</t>
  </si>
  <si>
    <t>GEN00010</t>
  </si>
  <si>
    <t>情報の宇宙</t>
  </si>
  <si>
    <t>松村茂</t>
  </si>
  <si>
    <t>古藤浩　白神浩志　山下英一</t>
  </si>
  <si>
    <t>後期　木　２</t>
  </si>
  <si>
    <t>SOC00004</t>
  </si>
  <si>
    <t>文化史</t>
  </si>
  <si>
    <t>白杉悦雄</t>
  </si>
  <si>
    <t>前期　火　３ｂ</t>
  </si>
  <si>
    <t>NAT00021</t>
  </si>
  <si>
    <t>統計学</t>
  </si>
  <si>
    <t>古藤浩</t>
  </si>
  <si>
    <t>NAT00010</t>
  </si>
  <si>
    <t>生物学</t>
  </si>
  <si>
    <t>永幡嘉之</t>
  </si>
  <si>
    <t>前期　月　３ｂ</t>
  </si>
  <si>
    <t>NAT00016</t>
  </si>
  <si>
    <t>東北と自然環境</t>
  </si>
  <si>
    <t>前期　月　４</t>
  </si>
  <si>
    <t>NAT00017</t>
  </si>
  <si>
    <t>心理学</t>
  </si>
  <si>
    <t>奥野誠一</t>
  </si>
  <si>
    <t>前期　水　２</t>
  </si>
  <si>
    <t>NAT00018</t>
  </si>
  <si>
    <t>臨床心理学</t>
  </si>
  <si>
    <t>有賀三夏</t>
  </si>
  <si>
    <t>前期　水　３ｂ</t>
  </si>
  <si>
    <t>HUM00024</t>
  </si>
  <si>
    <t>デザイン概論</t>
  </si>
  <si>
    <t>前期　木　２</t>
  </si>
  <si>
    <t>NAT00013</t>
  </si>
  <si>
    <t>地球科学概論</t>
  </si>
  <si>
    <t>中島和夫</t>
  </si>
  <si>
    <t>前期　火　２</t>
  </si>
  <si>
    <t>SOC00008</t>
  </si>
  <si>
    <t>経済学概論</t>
  </si>
  <si>
    <t>前期　火　３ｂ</t>
  </si>
  <si>
    <t>GEN00013</t>
  </si>
  <si>
    <t>子どもの現在と未来</t>
  </si>
  <si>
    <t>片桐隆嗣</t>
  </si>
  <si>
    <t>前期　火　６</t>
  </si>
  <si>
    <t>SOC00001</t>
  </si>
  <si>
    <t>日本国憲法</t>
  </si>
  <si>
    <t>前期　金　６</t>
  </si>
  <si>
    <t>HUM00014</t>
  </si>
  <si>
    <t>美術史入門</t>
  </si>
  <si>
    <t>元木幸一</t>
  </si>
  <si>
    <t>前期　月　１</t>
  </si>
  <si>
    <t>前期　月　３ｂ</t>
  </si>
  <si>
    <t>HUM00009</t>
  </si>
  <si>
    <t>アジア思想文化論</t>
  </si>
  <si>
    <t>前期　月　３ｂ　・前期　月　４</t>
  </si>
  <si>
    <t>SOC00006</t>
  </si>
  <si>
    <t>政治学</t>
  </si>
  <si>
    <t>前期　水　１</t>
  </si>
  <si>
    <t>NAT00006</t>
  </si>
  <si>
    <t>化学概論</t>
  </si>
  <si>
    <t>栗山恭直</t>
  </si>
  <si>
    <t>前期　水　２</t>
  </si>
  <si>
    <t>前期　木　２</t>
  </si>
  <si>
    <t>GRA00002</t>
  </si>
  <si>
    <t>近代モダニズムとグラフィックデザイン</t>
  </si>
  <si>
    <t>坂東慶一</t>
  </si>
  <si>
    <t>前期　木　３ｂ</t>
  </si>
  <si>
    <t>GEN00009</t>
  </si>
  <si>
    <t>象徴の森</t>
  </si>
  <si>
    <t>保田井智之　高田隆太　古藤浩</t>
  </si>
  <si>
    <t>前期　木　６</t>
  </si>
  <si>
    <t>◆芸術学部</t>
  </si>
  <si>
    <t>開講
形態</t>
  </si>
  <si>
    <t>（左の時間帯）</t>
  </si>
  <si>
    <t>ART0000300</t>
  </si>
  <si>
    <t>保存修復基礎科学１</t>
  </si>
  <si>
    <t>米村祥央</t>
  </si>
  <si>
    <t>後期　火　２</t>
  </si>
  <si>
    <t>ART0000400</t>
  </si>
  <si>
    <t>文化財保護法</t>
  </si>
  <si>
    <t>佐藤庄一</t>
  </si>
  <si>
    <t>ART0000600</t>
  </si>
  <si>
    <t>日本美術史概説</t>
  </si>
  <si>
    <t>長坂一郎</t>
  </si>
  <si>
    <t>山田烈</t>
  </si>
  <si>
    <t>前期　月　２</t>
  </si>
  <si>
    <t>ART0000700</t>
  </si>
  <si>
    <t>西洋美術史概説</t>
  </si>
  <si>
    <t>石澤靖典</t>
  </si>
  <si>
    <t>後期　月　２</t>
  </si>
  <si>
    <t>ART0001200</t>
  </si>
  <si>
    <t>保存修復基礎科学２</t>
  </si>
  <si>
    <t>米村祥央</t>
  </si>
  <si>
    <t>前期　木　１</t>
  </si>
  <si>
    <t>ART0001500</t>
  </si>
  <si>
    <t>西洋美術史</t>
  </si>
  <si>
    <t>安發和彰</t>
  </si>
  <si>
    <t>後期　火　３ｂ</t>
  </si>
  <si>
    <t>ART0001600</t>
  </si>
  <si>
    <t>日本近世美術史</t>
  </si>
  <si>
    <t>佐藤琴</t>
  </si>
  <si>
    <t>ART0001700</t>
  </si>
  <si>
    <t>埋蔵文化財保存学</t>
  </si>
  <si>
    <t>ART0002700</t>
  </si>
  <si>
    <t>日本近世近代美術史</t>
  </si>
  <si>
    <t>前期　木　３ｂ</t>
  </si>
  <si>
    <t>ART0002800</t>
  </si>
  <si>
    <t>美学</t>
  </si>
  <si>
    <t>松﨑俊之</t>
  </si>
  <si>
    <t>前期　金　３ａ</t>
  </si>
  <si>
    <t>ART0002900</t>
  </si>
  <si>
    <t>平面修復論</t>
  </si>
  <si>
    <t>森直義</t>
  </si>
  <si>
    <t>前期　金　２</t>
  </si>
  <si>
    <t>ART0003000</t>
  </si>
  <si>
    <t>立体修復論</t>
  </si>
  <si>
    <t>藤原徹</t>
  </si>
  <si>
    <t>後期　木　３ｂ</t>
  </si>
  <si>
    <t>ART0003500</t>
  </si>
  <si>
    <t>現代美術史</t>
  </si>
  <si>
    <t>岡部信幸</t>
  </si>
  <si>
    <t>ART0004200</t>
  </si>
  <si>
    <t>美術の見方</t>
  </si>
  <si>
    <t>中村桂子</t>
  </si>
  <si>
    <t>ART0004300</t>
  </si>
  <si>
    <t>日本・東洋美術の見方</t>
  </si>
  <si>
    <t>前期　木　６</t>
  </si>
  <si>
    <t>ART0004500</t>
  </si>
  <si>
    <t>保存科学概論</t>
  </si>
  <si>
    <t>後期　月　３ａ</t>
  </si>
  <si>
    <t>ART0005000</t>
  </si>
  <si>
    <t>日本美術史特講</t>
  </si>
  <si>
    <t>ART0005100</t>
  </si>
  <si>
    <t>日本絵画史特講</t>
  </si>
  <si>
    <t>後期　金　２</t>
  </si>
  <si>
    <t>ART0005600</t>
  </si>
  <si>
    <t>保存科学特講</t>
  </si>
  <si>
    <t>後期　火　１</t>
  </si>
  <si>
    <t>ART0005800</t>
  </si>
  <si>
    <t>西洋美術史特講</t>
  </si>
  <si>
    <t>岡村多佳夫</t>
  </si>
  <si>
    <t>ART0005900</t>
  </si>
  <si>
    <t>西洋近世美術史特講</t>
  </si>
  <si>
    <t>後期　月　１</t>
  </si>
  <si>
    <t>ART0006000</t>
  </si>
  <si>
    <t>西洋絵画史</t>
  </si>
  <si>
    <t>安發和彰</t>
  </si>
  <si>
    <t>後期　水　３ｂ</t>
  </si>
  <si>
    <t>ART0006100</t>
  </si>
  <si>
    <t>平面保存修復特講</t>
  </si>
  <si>
    <t>ART0006200</t>
  </si>
  <si>
    <t>保存修復技法特講</t>
  </si>
  <si>
    <t>山崎真紀子</t>
  </si>
  <si>
    <t>冬季集中</t>
  </si>
  <si>
    <t>ART0006300</t>
  </si>
  <si>
    <t>民俗・考古保存修復特講</t>
  </si>
  <si>
    <t>ART0006400</t>
  </si>
  <si>
    <t>立体保存修復特講</t>
  </si>
  <si>
    <t>ART0006500</t>
  </si>
  <si>
    <t>文化財環境・材質特講</t>
  </si>
  <si>
    <t>成瀬正和</t>
  </si>
  <si>
    <t>前期　土　１　・前期　土　２　・前期　土　３ｂ　・前期　土　４</t>
  </si>
  <si>
    <t>ART0006600</t>
  </si>
  <si>
    <t>文化財修復科学特講</t>
  </si>
  <si>
    <t>及川規</t>
  </si>
  <si>
    <t>後期別途指示</t>
  </si>
  <si>
    <t>FIN00015</t>
  </si>
  <si>
    <t>美術解剖学</t>
  </si>
  <si>
    <t>伊藤恵夫</t>
  </si>
  <si>
    <t>FIN00016</t>
  </si>
  <si>
    <t>工芸論</t>
  </si>
  <si>
    <t>小林伸好</t>
  </si>
  <si>
    <t>深井聡一郎　辻けい　栁田哲雄　小林秀幹　佐々木理一　●</t>
  </si>
  <si>
    <t>FIN00038</t>
  </si>
  <si>
    <t>工芸史</t>
  </si>
  <si>
    <t>村野隆男</t>
  </si>
  <si>
    <t>FIN00052</t>
  </si>
  <si>
    <t>版画史</t>
  </si>
  <si>
    <t>辺見海</t>
  </si>
  <si>
    <t>後期　月　３ｂ</t>
  </si>
  <si>
    <t>FIN00097</t>
  </si>
  <si>
    <t>染色論</t>
  </si>
  <si>
    <t>山崎和樹</t>
  </si>
  <si>
    <t>FIN00098</t>
  </si>
  <si>
    <t>衣服論</t>
  </si>
  <si>
    <t>辻けい</t>
  </si>
  <si>
    <t>中島洋一　藤原大</t>
  </si>
  <si>
    <t>FIN00101</t>
  </si>
  <si>
    <t>素材学（日本画）</t>
  </si>
  <si>
    <t>末永敏明</t>
  </si>
  <si>
    <t>三瀬夏之介　長沢明　谷善徳　番場三雄</t>
  </si>
  <si>
    <t>前期　木　３ａ</t>
  </si>
  <si>
    <t>FIN00102</t>
  </si>
  <si>
    <t>素材学（洋画）</t>
  </si>
  <si>
    <t>鴻崎正武</t>
  </si>
  <si>
    <t>後期　金　１　・後期　金　２</t>
  </si>
  <si>
    <t>FIN00103</t>
  </si>
  <si>
    <t>素材学（彫刻）</t>
  </si>
  <si>
    <t>吉賀伸</t>
  </si>
  <si>
    <t>後期　木　１</t>
  </si>
  <si>
    <t>FIN00104</t>
  </si>
  <si>
    <t>素材学（版画）</t>
  </si>
  <si>
    <t>中村桂子</t>
  </si>
  <si>
    <t>若月公平</t>
  </si>
  <si>
    <t>三浦一之　馬場知子</t>
  </si>
  <si>
    <t>HIS00003</t>
  </si>
  <si>
    <t>東北学Ａ</t>
  </si>
  <si>
    <t>田口洋美</t>
  </si>
  <si>
    <t>HIS00004</t>
  </si>
  <si>
    <t>東北学B</t>
  </si>
  <si>
    <t>佐藤健治</t>
  </si>
  <si>
    <t>HIS00005</t>
  </si>
  <si>
    <t>東北学Ｃ</t>
  </si>
  <si>
    <t>安斎正人</t>
  </si>
  <si>
    <t>後期　水　２</t>
  </si>
  <si>
    <t>HIS00006</t>
  </si>
  <si>
    <t>世界遺産総論</t>
  </si>
  <si>
    <t>謝黎</t>
  </si>
  <si>
    <t>北野博司　田口洋美　竹原万雄　佐藤健治　長井謙治　中村只吾　安斎正人</t>
  </si>
  <si>
    <t>HIS00007</t>
  </si>
  <si>
    <t>歴史遺産学総論</t>
  </si>
  <si>
    <t>竹原万雄</t>
  </si>
  <si>
    <t>北野博司　田口洋美　謝黎　佐藤健治　安斎正人　長井謙治　蛯原一平</t>
  </si>
  <si>
    <t>前期　月　３ａ</t>
  </si>
  <si>
    <t>HIS00015</t>
  </si>
  <si>
    <t>考古学概論</t>
  </si>
  <si>
    <t>北野博司</t>
  </si>
  <si>
    <t>HIS00016</t>
  </si>
  <si>
    <t>地誌</t>
  </si>
  <si>
    <t>小林敬一</t>
  </si>
  <si>
    <t>前期　月　４</t>
  </si>
  <si>
    <t>HIS00017</t>
  </si>
  <si>
    <t>日本史概論</t>
  </si>
  <si>
    <t>竹原万雄</t>
  </si>
  <si>
    <t>HIS00019</t>
  </si>
  <si>
    <t>西洋史概論</t>
  </si>
  <si>
    <t>原賢治</t>
  </si>
  <si>
    <t>HIS00020</t>
  </si>
  <si>
    <t>地理学概論</t>
  </si>
  <si>
    <t>HIS00024</t>
  </si>
  <si>
    <t>アジア文化論２</t>
  </si>
  <si>
    <t>思沁夫</t>
  </si>
  <si>
    <t>冬季集中</t>
  </si>
  <si>
    <t>HIS00026</t>
  </si>
  <si>
    <t>社会文化環境論</t>
  </si>
  <si>
    <t>前期　火　３ａ</t>
  </si>
  <si>
    <t>HIS00029</t>
  </si>
  <si>
    <t>民俗・人類学概論</t>
  </si>
  <si>
    <t>蛯原一平</t>
  </si>
  <si>
    <t>前期　木　３ｂ</t>
  </si>
  <si>
    <t>HIS00035</t>
  </si>
  <si>
    <t>民俗・人類学特講Ｂ</t>
  </si>
  <si>
    <t>前期　火　３ｂ</t>
  </si>
  <si>
    <t>HIS00039</t>
  </si>
  <si>
    <t>考古学特講Ａ</t>
  </si>
  <si>
    <t>北野博司</t>
  </si>
  <si>
    <t>HIS00041</t>
  </si>
  <si>
    <t>考古学特講Ｃ</t>
  </si>
  <si>
    <t>HIS00043</t>
  </si>
  <si>
    <t>歴史学特講Ｂ</t>
  </si>
  <si>
    <t>HIS00044</t>
  </si>
  <si>
    <t>日本史特講Ｃ</t>
  </si>
  <si>
    <t>中村只吾</t>
  </si>
  <si>
    <t>後期　水　３ａ</t>
  </si>
  <si>
    <t>HIS00059</t>
  </si>
  <si>
    <t>生業技術論</t>
  </si>
  <si>
    <t>蛯原一平
中村只吾</t>
  </si>
  <si>
    <t>HIS00109</t>
  </si>
  <si>
    <t>社会学</t>
  </si>
  <si>
    <t>LIT00001</t>
  </si>
  <si>
    <t>文芸論１</t>
  </si>
  <si>
    <t>池田雄一</t>
  </si>
  <si>
    <t>前期　火　２</t>
  </si>
  <si>
    <t>LIT00002</t>
  </si>
  <si>
    <t>文芸論２</t>
  </si>
  <si>
    <t>川西蘭</t>
  </si>
  <si>
    <t>石川忠司
山川健一</t>
  </si>
  <si>
    <t>LIT00003</t>
  </si>
  <si>
    <t>文芸論３</t>
  </si>
  <si>
    <t>藤原千尋</t>
  </si>
  <si>
    <t>LIT00004</t>
  </si>
  <si>
    <t>文芸論４</t>
  </si>
  <si>
    <t>藤原千尋　●</t>
  </si>
  <si>
    <t>LIT00009</t>
  </si>
  <si>
    <t>文芸論５</t>
  </si>
  <si>
    <t>LIT00010</t>
  </si>
  <si>
    <t>文芸論６</t>
  </si>
  <si>
    <t>石川忠司</t>
  </si>
  <si>
    <t>LIT00011</t>
  </si>
  <si>
    <t>映像コンテンツ史</t>
  </si>
  <si>
    <t>大久保賢一</t>
  </si>
  <si>
    <t>前期　金　４</t>
  </si>
  <si>
    <t>◆デザイン工学部</t>
  </si>
  <si>
    <t>ENV00010</t>
  </si>
  <si>
    <t>建築環境概論</t>
  </si>
  <si>
    <t>竹内昌義</t>
  </si>
  <si>
    <t>吉田朗　三浦秀一　山畑信博　田賀陽介　志村直愛　馬場正尊　渡部桂　西澤高男</t>
  </si>
  <si>
    <t>前期　金　１</t>
  </si>
  <si>
    <t>ENV00011</t>
  </si>
  <si>
    <t>都市計画</t>
  </si>
  <si>
    <t>吉田朗</t>
  </si>
  <si>
    <t>後期　金　３ａ</t>
  </si>
  <si>
    <t>ENV00012</t>
  </si>
  <si>
    <t>風土形成論</t>
  </si>
  <si>
    <t>田賀陽介</t>
  </si>
  <si>
    <t>ENV00014</t>
  </si>
  <si>
    <t>西洋建築史</t>
  </si>
  <si>
    <t>志村直愛</t>
  </si>
  <si>
    <t>ENV00020</t>
  </si>
  <si>
    <t>建築構法</t>
  </si>
  <si>
    <t>山畑信博</t>
  </si>
  <si>
    <t>後期　木　２</t>
  </si>
  <si>
    <t>ENV00021</t>
  </si>
  <si>
    <t>建築設計論</t>
  </si>
  <si>
    <t>後期　木　３ａ</t>
  </si>
  <si>
    <t>ENV00024</t>
  </si>
  <si>
    <t>建築設備</t>
  </si>
  <si>
    <t>堤和司</t>
  </si>
  <si>
    <t>本郷智大　宮城聡　目黒初雄</t>
  </si>
  <si>
    <t>ENV00027</t>
  </si>
  <si>
    <t>構法デザイン</t>
  </si>
  <si>
    <t>ENV00028</t>
  </si>
  <si>
    <t>風景の計画</t>
  </si>
  <si>
    <t>渡部桂</t>
  </si>
  <si>
    <t>前期　月　３ａ</t>
  </si>
  <si>
    <t>ENV00029</t>
  </si>
  <si>
    <t>地域づくりの実践</t>
  </si>
  <si>
    <t>田賀陽介</t>
  </si>
  <si>
    <t>渡部桂</t>
  </si>
  <si>
    <t>志賀秀一</t>
  </si>
  <si>
    <t>ENV00030</t>
  </si>
  <si>
    <t>都市空間デザイン</t>
  </si>
  <si>
    <t>後期　木　２</t>
  </si>
  <si>
    <t>ENV00031</t>
  </si>
  <si>
    <t>日本建築史</t>
  </si>
  <si>
    <t>ENV00032</t>
  </si>
  <si>
    <t>建築と歴史と自然</t>
  </si>
  <si>
    <t>ENV00033</t>
  </si>
  <si>
    <t>生態学基礎</t>
  </si>
  <si>
    <t>八色宏昌</t>
  </si>
  <si>
    <t>前期　月　４</t>
  </si>
  <si>
    <t>ENV00048</t>
  </si>
  <si>
    <t>エコロジカル建築論</t>
  </si>
  <si>
    <t>三浦秀一</t>
  </si>
  <si>
    <t>ENV00049</t>
  </si>
  <si>
    <t>エコロジカル地域論</t>
  </si>
  <si>
    <t>ENV00050</t>
  </si>
  <si>
    <t>サステイナブルコミュニティ</t>
  </si>
  <si>
    <t>前期　金　３ａ</t>
  </si>
  <si>
    <t>ENV00052</t>
  </si>
  <si>
    <t>生態空間デザイン</t>
  </si>
  <si>
    <t>ENV00058</t>
  </si>
  <si>
    <t>建築材料</t>
  </si>
  <si>
    <t>西脇智哉</t>
  </si>
  <si>
    <t>ENV00059</t>
  </si>
  <si>
    <t>建築施工</t>
  </si>
  <si>
    <t>羽原松明</t>
  </si>
  <si>
    <t>ENV00060</t>
  </si>
  <si>
    <t>ポストモータリゼーション</t>
  </si>
  <si>
    <t>ENV00061</t>
  </si>
  <si>
    <t>リノベーション建築論</t>
  </si>
  <si>
    <t>馬場正尊</t>
  </si>
  <si>
    <t>ENV00072</t>
  </si>
  <si>
    <t>建築計画</t>
  </si>
  <si>
    <t>坂口大洋</t>
  </si>
  <si>
    <t>前期　金　５</t>
  </si>
  <si>
    <t>ENV00073</t>
  </si>
  <si>
    <t>建築法規</t>
  </si>
  <si>
    <t>荒木和夫</t>
  </si>
  <si>
    <t>ENV00074</t>
  </si>
  <si>
    <t>建築デザイン論</t>
  </si>
  <si>
    <t>西澤高男</t>
  </si>
  <si>
    <t>MED00001</t>
  </si>
  <si>
    <t>映画史</t>
  </si>
  <si>
    <t>MED00002</t>
  </si>
  <si>
    <t>写真史</t>
  </si>
  <si>
    <t>清水有</t>
  </si>
  <si>
    <t>前期　金　３ｂ</t>
  </si>
  <si>
    <t>MED00003</t>
  </si>
  <si>
    <t>メディアアート論</t>
  </si>
  <si>
    <t>屋代敏博</t>
  </si>
  <si>
    <t>後期　木　３ｂ</t>
  </si>
  <si>
    <t>MED00011</t>
  </si>
  <si>
    <t>ストーリーテリング</t>
  </si>
  <si>
    <t>山川健一</t>
  </si>
  <si>
    <t>MED00013</t>
  </si>
  <si>
    <t>画像処理論</t>
  </si>
  <si>
    <t>西村宜起</t>
  </si>
  <si>
    <t>後期　水　３ｂ</t>
  </si>
  <si>
    <t>MED00014</t>
  </si>
  <si>
    <t>映像プランニング概論</t>
  </si>
  <si>
    <t>今村直樹</t>
  </si>
  <si>
    <t>MED00015</t>
  </si>
  <si>
    <t>映像文化史</t>
  </si>
  <si>
    <t>前期　金　４</t>
  </si>
  <si>
    <t>MED00023</t>
  </si>
  <si>
    <t>メディアアート前史</t>
  </si>
  <si>
    <t>岡部信幸</t>
  </si>
  <si>
    <t>後期別途指示</t>
  </si>
  <si>
    <t>PRJ00001</t>
  </si>
  <si>
    <t>ロジカルライティング</t>
  </si>
  <si>
    <t>田中範男</t>
  </si>
  <si>
    <t>PRJ00002</t>
  </si>
  <si>
    <t>広告ビジネス基礎</t>
  </si>
  <si>
    <t>後期　火　３ｂ</t>
  </si>
  <si>
    <t>PRJ00007</t>
  </si>
  <si>
    <t>ベンチャービジネス基礎</t>
  </si>
  <si>
    <t>PRJ00008</t>
  </si>
  <si>
    <t>言語表現研究</t>
  </si>
  <si>
    <t>本吉裕之</t>
  </si>
  <si>
    <t>PRJ00009</t>
  </si>
  <si>
    <t>マーケティング基礎</t>
  </si>
  <si>
    <t>夏目則子</t>
  </si>
  <si>
    <t>PRJ00010</t>
  </si>
  <si>
    <t>エンタテイメントコンテンツ論</t>
  </si>
  <si>
    <t>前期　月　２</t>
  </si>
  <si>
    <t>後期　金　３ｂ</t>
  </si>
  <si>
    <t>PRJ00011</t>
  </si>
  <si>
    <t>場所文化研究</t>
  </si>
  <si>
    <t>山下英一</t>
  </si>
  <si>
    <t>前期　金　３ｂ</t>
  </si>
  <si>
    <t>PRJ00012</t>
  </si>
  <si>
    <t>プロモーションディレクション</t>
  </si>
  <si>
    <t>小島洋</t>
  </si>
  <si>
    <t>後期　火　３ａ</t>
  </si>
  <si>
    <t>PRJ00013</t>
  </si>
  <si>
    <t>ブランドデザイン</t>
  </si>
  <si>
    <t>関橋英作</t>
  </si>
  <si>
    <t>前期　金　２</t>
  </si>
  <si>
    <t>PRJ00014</t>
  </si>
  <si>
    <t>インターネットビジネス論</t>
  </si>
  <si>
    <t>松村茂</t>
  </si>
  <si>
    <t>後期　木　６</t>
  </si>
  <si>
    <t>PRJ00021</t>
  </si>
  <si>
    <t>ソーシャルデザイン論</t>
  </si>
  <si>
    <t>後期　木　３ａ</t>
  </si>
  <si>
    <t>PRJ00022</t>
  </si>
  <si>
    <t>コピーライティング</t>
  </si>
  <si>
    <t>三井明子</t>
  </si>
  <si>
    <t>PRJ00023</t>
  </si>
  <si>
    <t>現代企業研究</t>
  </si>
  <si>
    <t>河尻亨一</t>
  </si>
  <si>
    <t>後期　金　５</t>
  </si>
  <si>
    <t>PRJ00024</t>
  </si>
  <si>
    <t>都市人物研究</t>
  </si>
  <si>
    <t>後期　金　４</t>
  </si>
  <si>
    <t>PRO00004</t>
  </si>
  <si>
    <t>プロダクトデザイン入門</t>
  </si>
  <si>
    <t>柚木泰彦</t>
  </si>
  <si>
    <t>三橋幸次　片上義則　早野由美恵　藤田寿人　酒井聡　上原勲　日野一郎</t>
  </si>
  <si>
    <t>PRO00012</t>
  </si>
  <si>
    <t>材料加工技術論</t>
  </si>
  <si>
    <t>三橋幸次</t>
  </si>
  <si>
    <t>藤田寿人</t>
  </si>
  <si>
    <t>後期　木　１</t>
  </si>
  <si>
    <t>PRO00020</t>
  </si>
  <si>
    <t>プロダクトデザイン論２</t>
  </si>
  <si>
    <t>柚木泰彦</t>
  </si>
  <si>
    <t>酒井聡　上原勲</t>
  </si>
  <si>
    <t>前期　木　２</t>
  </si>
  <si>
    <t>PRO00035</t>
  </si>
  <si>
    <t>応用人間工学</t>
  </si>
  <si>
    <t>早野由美恵</t>
  </si>
  <si>
    <t>若井正一</t>
  </si>
  <si>
    <t>後期　月　２</t>
  </si>
  <si>
    <t>1～４</t>
  </si>
  <si>
    <t>《 東北文教大学 》</t>
  </si>
  <si>
    <t>◆人間科学部</t>
  </si>
  <si>
    <t>開講
形態</t>
  </si>
  <si>
    <t>開講
校時</t>
  </si>
  <si>
    <t>（左の時間帯）</t>
  </si>
  <si>
    <t>地域作りとその手法</t>
  </si>
  <si>
    <t>大川健嗣</t>
  </si>
  <si>
    <t>3・4</t>
  </si>
  <si>
    <t>演習</t>
  </si>
  <si>
    <t>集中</t>
  </si>
  <si>
    <t>日程は別途支持</t>
  </si>
  <si>
    <t>青少年問題と社会教育</t>
  </si>
  <si>
    <t>佐多不二男</t>
  </si>
  <si>
    <t>3・4</t>
  </si>
  <si>
    <t>16：00～17：30</t>
  </si>
  <si>
    <t>生涯学習論</t>
  </si>
  <si>
    <t>8：40～10：10</t>
  </si>
  <si>
    <t>《 東北文教大学短期大学部 》</t>
  </si>
  <si>
    <t>◆総合文化学科</t>
  </si>
  <si>
    <t>開講
形態</t>
  </si>
  <si>
    <t>開講
校時</t>
  </si>
  <si>
    <t>（左の時間帯）</t>
  </si>
  <si>
    <t>日本国憲法</t>
  </si>
  <si>
    <t>中島宏</t>
  </si>
  <si>
    <t>1・2</t>
  </si>
  <si>
    <t>14：20～15：50</t>
  </si>
  <si>
    <t>社会を見る眼</t>
  </si>
  <si>
    <t>土居洋平</t>
  </si>
  <si>
    <t>8：40～10：10</t>
  </si>
  <si>
    <t>新聞を読む</t>
  </si>
  <si>
    <t>鈴木祐孝</t>
  </si>
  <si>
    <t>10：20～11：50</t>
  </si>
  <si>
    <t>くらしと文化</t>
  </si>
  <si>
    <t>齋藤由美子</t>
  </si>
  <si>
    <t>14：20～15：50</t>
  </si>
  <si>
    <t>くらしと哲学</t>
  </si>
  <si>
    <t>阿部いそみ</t>
  </si>
  <si>
    <t>10：20～11：50</t>
  </si>
  <si>
    <t>現代文化論</t>
  </si>
  <si>
    <t>松川俊夫</t>
  </si>
  <si>
    <t>1・2</t>
  </si>
  <si>
    <t>8：40～10：10</t>
  </si>
  <si>
    <t>国際理解</t>
  </si>
  <si>
    <t>吉田庸一</t>
  </si>
  <si>
    <t>12：40～14：10</t>
  </si>
  <si>
    <t>韓国語Ⅰ</t>
  </si>
  <si>
    <t>澤恩嬉</t>
  </si>
  <si>
    <t>10：20～11：50</t>
  </si>
  <si>
    <t>韓国語Ⅱ</t>
  </si>
  <si>
    <t>12：40～14：10</t>
  </si>
  <si>
    <t>中国語Ⅰ</t>
  </si>
  <si>
    <t>耿玉芹</t>
  </si>
  <si>
    <t>12：40～14：10</t>
  </si>
  <si>
    <t>中国語Ⅱ</t>
  </si>
  <si>
    <t>フランス語Ⅰ</t>
  </si>
  <si>
    <t>8：40～10：10</t>
  </si>
  <si>
    <t>フランス語Ⅱ</t>
  </si>
  <si>
    <t>人間と宇宙</t>
  </si>
  <si>
    <t>大野寛</t>
  </si>
  <si>
    <t>17：40～19：10</t>
  </si>
  <si>
    <t>日本語概説</t>
  </si>
  <si>
    <t>加藤大鶴</t>
  </si>
  <si>
    <t>ことばを調べる</t>
  </si>
  <si>
    <t>10：20～11：50</t>
  </si>
  <si>
    <t>昔のことばと表現</t>
  </si>
  <si>
    <t>熊谷義隆</t>
  </si>
  <si>
    <t>英会話スキル</t>
  </si>
  <si>
    <t>サイモン・リーヴス</t>
  </si>
  <si>
    <t>日本文学史</t>
  </si>
  <si>
    <t>佐藤晃</t>
  </si>
  <si>
    <t>12：40～14：10</t>
  </si>
  <si>
    <t>日本文化史</t>
  </si>
  <si>
    <t>菊地和博</t>
  </si>
  <si>
    <t>英米文学史</t>
  </si>
  <si>
    <t>阿部裕美</t>
  </si>
  <si>
    <t>英米の文学を読む</t>
  </si>
  <si>
    <t>比較文化</t>
  </si>
  <si>
    <t>情報文化論</t>
  </si>
  <si>
    <t>16：00～17：30</t>
  </si>
  <si>
    <t>地域と経済</t>
  </si>
  <si>
    <t>ボランティア実習</t>
  </si>
  <si>
    <t>地域からの発信</t>
  </si>
  <si>
    <t>地域と民俗文化</t>
  </si>
  <si>
    <t>佐藤晃・加藤大鶴</t>
  </si>
  <si>
    <t>講義・演習</t>
  </si>
  <si>
    <t>古典文化</t>
  </si>
  <si>
    <t>日本文学</t>
  </si>
  <si>
    <t>《 山形県立米沢女子短期大学 》</t>
  </si>
  <si>
    <t>◆国語国文学科</t>
  </si>
  <si>
    <t>国文学特講一</t>
  </si>
  <si>
    <t>北野　　達</t>
  </si>
  <si>
    <t>1･2</t>
  </si>
  <si>
    <t>13:00～14:30</t>
  </si>
  <si>
    <t>B201</t>
  </si>
  <si>
    <t>国文学特講三</t>
  </si>
  <si>
    <t>佐々木紀一</t>
  </si>
  <si>
    <t>1･2</t>
  </si>
  <si>
    <t>10:30～12:00</t>
  </si>
  <si>
    <t>A204</t>
  </si>
  <si>
    <t>国文学特講五</t>
  </si>
  <si>
    <t>馬場　重行</t>
  </si>
  <si>
    <t>漢文学特講一</t>
  </si>
  <si>
    <t>加藤　　聰</t>
  </si>
  <si>
    <t>1･2</t>
  </si>
  <si>
    <t>火</t>
  </si>
  <si>
    <t>10:30～12:00</t>
  </si>
  <si>
    <t>A208</t>
  </si>
  <si>
    <t>◆英語英文学科</t>
  </si>
  <si>
    <t>時事英語</t>
  </si>
  <si>
    <t>宇津まり子</t>
  </si>
  <si>
    <t>水</t>
  </si>
  <si>
    <t>10:30～12:00</t>
  </si>
  <si>
    <t>B402</t>
  </si>
  <si>
    <t>英語学入門Ⅰ</t>
  </si>
  <si>
    <t>松井　真人</t>
  </si>
  <si>
    <t>木</t>
  </si>
  <si>
    <t>8:50～10:20</t>
  </si>
  <si>
    <t>LL</t>
  </si>
  <si>
    <t>英語学入門Ⅱ</t>
  </si>
  <si>
    <t>横山　利夫</t>
  </si>
  <si>
    <t>8:50～10:20</t>
  </si>
  <si>
    <t>LL</t>
  </si>
  <si>
    <t>英語学入門Ⅲ</t>
  </si>
  <si>
    <t>北山　長貴</t>
  </si>
  <si>
    <t>10:30～12:00</t>
  </si>
  <si>
    <t>B304</t>
  </si>
  <si>
    <t>異文化理解Ⅱ</t>
  </si>
  <si>
    <t>ﾏｰﾆ･ﾀｳﾞｧｺﾘ</t>
  </si>
  <si>
    <t>14:40～16:10</t>
  </si>
  <si>
    <t>視聴覚室</t>
  </si>
  <si>
    <t>◆日本史学科</t>
  </si>
  <si>
    <t>日本史概説１</t>
  </si>
  <si>
    <t>吉田　　歓</t>
  </si>
  <si>
    <t>8:50～10:20</t>
  </si>
  <si>
    <t>B201</t>
  </si>
  <si>
    <t>日本史概説２</t>
  </si>
  <si>
    <t>薗部　寿樹</t>
  </si>
  <si>
    <t>B201</t>
  </si>
  <si>
    <t>日本史概説３</t>
  </si>
  <si>
    <t>小林　文雄</t>
  </si>
  <si>
    <t>日本史概説４</t>
  </si>
  <si>
    <t>布施　賢治</t>
  </si>
  <si>
    <t>日本史概説５</t>
  </si>
  <si>
    <t>松田　澄子</t>
  </si>
  <si>
    <t>C202</t>
  </si>
  <si>
    <t>日本史概説６</t>
  </si>
  <si>
    <t>原　淳一郎</t>
  </si>
  <si>
    <t>B201</t>
  </si>
  <si>
    <t>◆社会情報学科</t>
  </si>
  <si>
    <t>行動科学概論</t>
  </si>
  <si>
    <t>亀ヶ谷雅彦</t>
  </si>
  <si>
    <t>13:00～14:30</t>
  </si>
  <si>
    <t>C202/情2</t>
  </si>
  <si>
    <t>情報社会論</t>
  </si>
  <si>
    <t>嶋崎　伸一</t>
  </si>
  <si>
    <t>C201</t>
  </si>
  <si>
    <t>統計学入門</t>
  </si>
  <si>
    <t>鈴木　久美</t>
  </si>
  <si>
    <t>情2</t>
  </si>
  <si>
    <t>社会学</t>
  </si>
  <si>
    <t>C202</t>
  </si>
  <si>
    <t>社会ネットワーク論</t>
  </si>
  <si>
    <t>C101</t>
  </si>
  <si>
    <t>情報産業論</t>
  </si>
  <si>
    <t>C102</t>
  </si>
  <si>
    <t>社会心理学</t>
  </si>
  <si>
    <t>集合行動論</t>
  </si>
  <si>
    <t>13:00～14:30</t>
  </si>
  <si>
    <t>ファイナンス論</t>
  </si>
  <si>
    <t>C102</t>
  </si>
  <si>
    <t>情報メディア論</t>
  </si>
  <si>
    <t>小池　隆太</t>
  </si>
  <si>
    <t>C101</t>
  </si>
  <si>
    <t>コミュニケーションデザイン論</t>
  </si>
  <si>
    <t>C202</t>
  </si>
  <si>
    <t>※本学の単位互換科目は、受講対象は女子のみとなります。</t>
  </si>
  <si>
    <t>《 山　形　大　学 》</t>
  </si>
  <si>
    <t>◆基盤教育（小白川キャンパス）</t>
  </si>
  <si>
    <t>78171</t>
  </si>
  <si>
    <t>哲学ってどんなこと？（哲学）</t>
  </si>
  <si>
    <t>清塚　邦彦</t>
  </si>
  <si>
    <t>前期</t>
  </si>
  <si>
    <t>１～４年次</t>
  </si>
  <si>
    <t>2</t>
  </si>
  <si>
    <t>月</t>
  </si>
  <si>
    <t>3・4</t>
  </si>
  <si>
    <t>78172</t>
  </si>
  <si>
    <t>認知心理学入門（心理学）</t>
  </si>
  <si>
    <t>渡邊　洋一</t>
  </si>
  <si>
    <t>78173</t>
  </si>
  <si>
    <t>政治について話そう（教養セミナー）</t>
  </si>
  <si>
    <t>赤倉　泉</t>
  </si>
  <si>
    <t>演習</t>
  </si>
  <si>
    <t>78175</t>
  </si>
  <si>
    <t>地球化学入門（地球環境学）</t>
  </si>
  <si>
    <t>鈴木　利孝</t>
  </si>
  <si>
    <t>講義（一般）</t>
  </si>
  <si>
    <t>78176</t>
  </si>
  <si>
    <t>錯体の化学－材料から生命まで－（化学Ｂ）</t>
  </si>
  <si>
    <t>坂本　政臣</t>
  </si>
  <si>
    <t>78177</t>
  </si>
  <si>
    <t>水と栄養の正しい摂り方（応用）</t>
  </si>
  <si>
    <t>三原　法子</t>
  </si>
  <si>
    <t>78178</t>
  </si>
  <si>
    <t>微分積分学１（数学Ａ）</t>
  </si>
  <si>
    <t>内山　敦</t>
  </si>
  <si>
    <t>78179</t>
  </si>
  <si>
    <t>力学の基礎（物理学Ｅ）</t>
  </si>
  <si>
    <t>千代　勝実</t>
  </si>
  <si>
    <t>講義（一般･発展）</t>
  </si>
  <si>
    <t>78116</t>
  </si>
  <si>
    <t>情報処理</t>
  </si>
  <si>
    <t>原田　鉱一郎</t>
  </si>
  <si>
    <t>78117</t>
  </si>
  <si>
    <t>中西　正樹</t>
  </si>
  <si>
    <t>78128</t>
  </si>
  <si>
    <t>ゴルフ（スポーツ実技）</t>
  </si>
  <si>
    <t>大神　訓章</t>
  </si>
  <si>
    <t>1</t>
  </si>
  <si>
    <t>実技</t>
  </si>
  <si>
    <t>78129</t>
  </si>
  <si>
    <t>バドミントン（スポーツ実技）</t>
  </si>
  <si>
    <t>高桑　秀郎</t>
  </si>
  <si>
    <t>78130</t>
  </si>
  <si>
    <t>卓球（スポーツ実技）</t>
  </si>
  <si>
    <t>石井　裕明</t>
  </si>
  <si>
    <t>78131</t>
  </si>
  <si>
    <t>ソフトボール（スポーツ実技）</t>
  </si>
  <si>
    <t>沼田　尚</t>
  </si>
  <si>
    <t>78181</t>
  </si>
  <si>
    <t>宗教史入門（文化論）</t>
  </si>
  <si>
    <t>松尾　剛次</t>
  </si>
  <si>
    <t>5・6</t>
  </si>
  <si>
    <t>78183</t>
  </si>
  <si>
    <t>消費社会論（教養セミナー）</t>
  </si>
  <si>
    <t>貞包　英之</t>
  </si>
  <si>
    <t>78184</t>
  </si>
  <si>
    <t>水と水溶液の化学（化学Ａ）</t>
  </si>
  <si>
    <t>亀田　恭男</t>
  </si>
  <si>
    <t>78185</t>
  </si>
  <si>
    <t>星空案内人になろう（教養セミナー）</t>
  </si>
  <si>
    <t>柴田　晋平</t>
  </si>
  <si>
    <t>演習（一般）</t>
  </si>
  <si>
    <t>78187</t>
  </si>
  <si>
    <t>佐々木　実</t>
  </si>
  <si>
    <t>講義（一般・発展）</t>
  </si>
  <si>
    <t>78132</t>
  </si>
  <si>
    <t>78133</t>
  </si>
  <si>
    <t>サッカー（スポーツ実技）</t>
  </si>
  <si>
    <t>笹瀬　雅史</t>
  </si>
  <si>
    <t>78134</t>
  </si>
  <si>
    <t>78135</t>
  </si>
  <si>
    <t>78150</t>
  </si>
  <si>
    <t>方　青</t>
  </si>
  <si>
    <t>78198</t>
  </si>
  <si>
    <t>スポーツ科学とデータ解析（スポーツセミナー）</t>
  </si>
  <si>
    <t>新海　宏成</t>
  </si>
  <si>
    <t>78151</t>
  </si>
  <si>
    <t>日本語上級２（春）読む（日本語Ａ）</t>
  </si>
  <si>
    <t>遠藤  義孝</t>
  </si>
  <si>
    <t>7・8</t>
  </si>
  <si>
    <t>78152</t>
  </si>
  <si>
    <t>西村　拓士</t>
  </si>
  <si>
    <t>78170</t>
  </si>
  <si>
    <t>統計リテラシ－Ⅰ（学際）</t>
  </si>
  <si>
    <t>安田　淳一郎</t>
  </si>
  <si>
    <t>78188</t>
  </si>
  <si>
    <t>初期村上春樹の世界（文学）</t>
  </si>
  <si>
    <t>森岡　卓司</t>
  </si>
  <si>
    <t>78189</t>
  </si>
  <si>
    <t>日本国憲法（日本国憲法）</t>
  </si>
  <si>
    <t>中島　宏</t>
  </si>
  <si>
    <t>78190</t>
  </si>
  <si>
    <t>日韓友好のためのレッスン（教養セミナー）</t>
  </si>
  <si>
    <t>高　吉嬉</t>
  </si>
  <si>
    <t>78191</t>
  </si>
  <si>
    <t>細胞機能発現の仕組み（生物科学）</t>
  </si>
  <si>
    <t>宮沢　豊</t>
  </si>
  <si>
    <t>講義（発展）</t>
  </si>
  <si>
    <t>78192</t>
  </si>
  <si>
    <t>地圏環境論入門（地球環境学）</t>
  </si>
  <si>
    <t>丸山　俊明</t>
  </si>
  <si>
    <t>78193</t>
  </si>
  <si>
    <t>一般物理学～素粒子物理学とヒッグス粒子の発見（物理学）</t>
  </si>
  <si>
    <t>78194</t>
  </si>
  <si>
    <t>化学反応はエネルギー（化学）</t>
  </si>
  <si>
    <t>鵜浦　啓</t>
  </si>
  <si>
    <t>78195</t>
  </si>
  <si>
    <t>記載岩石学（教養セミナー）</t>
  </si>
  <si>
    <t>大友　幸子</t>
  </si>
  <si>
    <t>78196</t>
  </si>
  <si>
    <t>情報社会論（学際）</t>
  </si>
  <si>
    <t>加納　寛子</t>
  </si>
  <si>
    <t>78199</t>
  </si>
  <si>
    <t>身体運動のメカニズム（健康・スポーツ科学）</t>
  </si>
  <si>
    <t>78197</t>
  </si>
  <si>
    <t>自己理解（キャリアデザイン）</t>
  </si>
  <si>
    <t>松坂　暢浩</t>
  </si>
  <si>
    <t>9・10</t>
  </si>
  <si>
    <t>16:20～17:50</t>
  </si>
  <si>
    <t>78207</t>
  </si>
  <si>
    <t>押切　剛伸</t>
  </si>
  <si>
    <t>火</t>
  </si>
  <si>
    <t>08:50～10:20</t>
  </si>
  <si>
    <t>78601</t>
  </si>
  <si>
    <t>西洋中世史入門（歴史学）</t>
  </si>
  <si>
    <t>淺野　明</t>
  </si>
  <si>
    <t>78602</t>
  </si>
  <si>
    <t>考古学入門（歴史学）</t>
  </si>
  <si>
    <t>荒木　志伸</t>
  </si>
  <si>
    <t>78603</t>
  </si>
  <si>
    <t>弦楽器をとおした音楽文化（芸術）</t>
  </si>
  <si>
    <t>河野　芳春</t>
  </si>
  <si>
    <t>78604</t>
  </si>
  <si>
    <t>分子レベルから見る生命（生物科学）</t>
  </si>
  <si>
    <t>品川　敦紀</t>
  </si>
  <si>
    <t>78605</t>
  </si>
  <si>
    <t>数値計算プログラミング（応用）</t>
  </si>
  <si>
    <t>飯島　隆広</t>
  </si>
  <si>
    <t>78606</t>
  </si>
  <si>
    <t>粟野　武文</t>
  </si>
  <si>
    <t>78609</t>
  </si>
  <si>
    <t>スポーツツーリズム（スポーツセミナー）</t>
  </si>
  <si>
    <t>竹田　隆一</t>
  </si>
  <si>
    <t>78235</t>
  </si>
  <si>
    <t>高山　哲生,笹部　久宏</t>
  </si>
  <si>
    <t>78236</t>
  </si>
  <si>
    <t>本間　俊光</t>
  </si>
  <si>
    <t>78216</t>
  </si>
  <si>
    <t>ドイツ語ＩＡ１</t>
  </si>
  <si>
    <t>千葉　清史</t>
  </si>
  <si>
    <t>金</t>
  </si>
  <si>
    <t>78217</t>
  </si>
  <si>
    <t>ドイツ語ＩＡ２</t>
  </si>
  <si>
    <t>摂津　隆信</t>
  </si>
  <si>
    <t>78218</t>
  </si>
  <si>
    <t>ドイツ語ＩＢ</t>
  </si>
  <si>
    <t>渡辺　将尚</t>
  </si>
  <si>
    <t>78219</t>
  </si>
  <si>
    <t>ドイツ語ＩＣ</t>
  </si>
  <si>
    <t>シュルツェ・マルコ</t>
  </si>
  <si>
    <t>78220</t>
  </si>
  <si>
    <t>フランス語Ｉ</t>
  </si>
  <si>
    <t>大久保　清朗</t>
  </si>
  <si>
    <t>78221</t>
  </si>
  <si>
    <t>向井　正利</t>
  </si>
  <si>
    <t>78222</t>
  </si>
  <si>
    <t>ロシア語Ｉ</t>
  </si>
  <si>
    <t>相澤　直樹</t>
  </si>
  <si>
    <t>78223</t>
  </si>
  <si>
    <t>中国語Ｉ</t>
  </si>
  <si>
    <t>西上　勝</t>
  </si>
  <si>
    <t>富里　京子</t>
  </si>
  <si>
    <t>78224</t>
  </si>
  <si>
    <t>大谷　嘉芳</t>
  </si>
  <si>
    <t>解　澤春</t>
  </si>
  <si>
    <t>78225</t>
  </si>
  <si>
    <t>劉　含発</t>
  </si>
  <si>
    <t>78226</t>
  </si>
  <si>
    <t>韓国語Ｉ</t>
  </si>
  <si>
    <t>崔　絢喆</t>
  </si>
  <si>
    <t>權　純縣</t>
  </si>
  <si>
    <t>78227</t>
  </si>
  <si>
    <t>磯野　暢祐</t>
  </si>
  <si>
    <t>78228</t>
  </si>
  <si>
    <t>中村　唯史</t>
  </si>
  <si>
    <t>宮原　ラーダ</t>
  </si>
  <si>
    <t>78229</t>
  </si>
  <si>
    <t>耿　玉芹</t>
  </si>
  <si>
    <t>78230</t>
  </si>
  <si>
    <t>李　通江</t>
  </si>
  <si>
    <t>78231</t>
  </si>
  <si>
    <t>ドイツ語ＩＡ</t>
  </si>
  <si>
    <t>高田　隆太</t>
  </si>
  <si>
    <t>伊藤　貢士</t>
  </si>
  <si>
    <t>78232</t>
  </si>
  <si>
    <t>嶋﨑　啓</t>
  </si>
  <si>
    <t>78233</t>
  </si>
  <si>
    <t>押領司　史生</t>
  </si>
  <si>
    <t>78234</t>
  </si>
  <si>
    <t>高橋　梓</t>
  </si>
  <si>
    <t>78256</t>
  </si>
  <si>
    <t>加藤　健司</t>
  </si>
  <si>
    <t>78257</t>
  </si>
  <si>
    <t>松本　大理</t>
  </si>
  <si>
    <t>78258</t>
  </si>
  <si>
    <t>78259</t>
  </si>
  <si>
    <t>78260</t>
  </si>
  <si>
    <t>西上　紀江子</t>
  </si>
  <si>
    <t>78261</t>
  </si>
  <si>
    <t>78262</t>
  </si>
  <si>
    <t>78263</t>
  </si>
  <si>
    <t>78264</t>
  </si>
  <si>
    <t>日本語上級１（春）読む（日本語Ａ）</t>
  </si>
  <si>
    <t>黒沢　晶子</t>
  </si>
  <si>
    <t>78265</t>
  </si>
  <si>
    <t>テニス（スポーツ実技）</t>
  </si>
  <si>
    <t>天野　和彦</t>
  </si>
  <si>
    <t>78266</t>
  </si>
  <si>
    <t>須貝　翔太</t>
  </si>
  <si>
    <t>78267</t>
  </si>
  <si>
    <t>バスケットボール（スポーツ実技）</t>
  </si>
  <si>
    <t>佐々木  桂二</t>
  </si>
  <si>
    <t>78268</t>
  </si>
  <si>
    <t>78269</t>
  </si>
  <si>
    <t>78270</t>
  </si>
  <si>
    <t>78271</t>
  </si>
  <si>
    <t>78272</t>
  </si>
  <si>
    <t>78273</t>
  </si>
  <si>
    <t>78274</t>
  </si>
  <si>
    <t>福山　泰男</t>
  </si>
  <si>
    <t>78275</t>
  </si>
  <si>
    <t>許　時嘉</t>
  </si>
  <si>
    <t>78276</t>
  </si>
  <si>
    <t>78277</t>
  </si>
  <si>
    <t>78278</t>
  </si>
  <si>
    <t>78279</t>
  </si>
  <si>
    <t>ドイツ語Ｉ</t>
  </si>
  <si>
    <t>78280</t>
  </si>
  <si>
    <t>日本語上級１（春）話す（日本語Ｂ）</t>
  </si>
  <si>
    <t>内海　由美子</t>
  </si>
  <si>
    <t>78281</t>
  </si>
  <si>
    <t>日本語上級２（春）話す（日本語Ｂ）</t>
  </si>
  <si>
    <t>菅原　和夫</t>
  </si>
  <si>
    <t>78282</t>
  </si>
  <si>
    <t>78283</t>
  </si>
  <si>
    <t>78284</t>
  </si>
  <si>
    <t>78610</t>
  </si>
  <si>
    <t>西洋美術の歴史（芸術）</t>
  </si>
  <si>
    <t>石澤　靖典</t>
  </si>
  <si>
    <t>78611</t>
  </si>
  <si>
    <t>あなたの中の大学－学生主体型授業への挑戦－　（教養セミナー）</t>
  </si>
  <si>
    <t>橋爪　孝夫</t>
  </si>
  <si>
    <t>78612</t>
  </si>
  <si>
    <t>動物の発生Ⅰ 体の形づくり（生物科学）</t>
  </si>
  <si>
    <t>渡辺　絵理子</t>
  </si>
  <si>
    <t>78613</t>
  </si>
  <si>
    <t>78614</t>
  </si>
  <si>
    <t>分子の世界（化学Ｂ）</t>
  </si>
  <si>
    <t>崎山　博史</t>
  </si>
  <si>
    <t>78615</t>
  </si>
  <si>
    <t>人間生活と物理学（教養セミナー）</t>
  </si>
  <si>
    <t>岩田　高広</t>
  </si>
  <si>
    <t>78616</t>
  </si>
  <si>
    <t>農林教育学入門（学際）</t>
  </si>
  <si>
    <t>早尻　正宏</t>
  </si>
  <si>
    <t>78617</t>
  </si>
  <si>
    <t>グローバル社会に生きる君達へ-海外に行き，海外を知り，海外で活躍する-（学際）</t>
  </si>
  <si>
    <t>安田　弘法</t>
  </si>
  <si>
    <t>78618</t>
  </si>
  <si>
    <t>実践的キャリア教育学（学際）</t>
  </si>
  <si>
    <t>福島　真司</t>
  </si>
  <si>
    <t>講義及び演習</t>
  </si>
  <si>
    <t>78619</t>
  </si>
  <si>
    <t>関川　久男</t>
  </si>
  <si>
    <t>78620</t>
  </si>
  <si>
    <t>郡司　修一</t>
  </si>
  <si>
    <t>78621</t>
  </si>
  <si>
    <t>78301</t>
  </si>
  <si>
    <t>日本語上級２（春）書く（日本語Ｃ）</t>
  </si>
  <si>
    <t>渡辺　文生</t>
  </si>
  <si>
    <t>水</t>
  </si>
  <si>
    <t>78304</t>
  </si>
  <si>
    <t>高野　勝美</t>
  </si>
  <si>
    <t>78305</t>
  </si>
  <si>
    <t>78361</t>
  </si>
  <si>
    <t>企業会計入門（経済学）</t>
  </si>
  <si>
    <t>洪　慈乙</t>
  </si>
  <si>
    <t>78362</t>
  </si>
  <si>
    <t>金子　優子</t>
  </si>
  <si>
    <t>78363</t>
  </si>
  <si>
    <t>判例を読もう（教養セミナー）</t>
  </si>
  <si>
    <t>小笠原　奈菜</t>
  </si>
  <si>
    <t>78364</t>
  </si>
  <si>
    <t>行列と行列式（数理科学Ｆ）</t>
  </si>
  <si>
    <t>78365</t>
  </si>
  <si>
    <t>最新宇宙像（物理学Ｇ）</t>
  </si>
  <si>
    <t>滝沢　元和</t>
  </si>
  <si>
    <t>78366</t>
  </si>
  <si>
    <t>タンパク質の不思議（教養セミナー）</t>
  </si>
  <si>
    <t>井深　章子</t>
  </si>
  <si>
    <t>78367</t>
  </si>
  <si>
    <t>環境問題を考える（教養セミナー）</t>
  </si>
  <si>
    <t>日野　修次</t>
  </si>
  <si>
    <t>78368</t>
  </si>
  <si>
    <t>教材生物を飼おう（教養セミナー)</t>
  </si>
  <si>
    <t>78369</t>
  </si>
  <si>
    <t>山形大学って何だろう？（教養セミナー）</t>
  </si>
  <si>
    <t>山本　陽史</t>
  </si>
  <si>
    <t>78370</t>
  </si>
  <si>
    <t>中村　誠</t>
  </si>
  <si>
    <t>78371</t>
  </si>
  <si>
    <t>中森　健之</t>
  </si>
  <si>
    <t>78398</t>
  </si>
  <si>
    <t>進化と生物学（生物科学）</t>
  </si>
  <si>
    <t>小田　隆治</t>
  </si>
  <si>
    <t>78314</t>
  </si>
  <si>
    <t>高野　勝美</t>
  </si>
  <si>
    <t>78315</t>
  </si>
  <si>
    <t>78372</t>
  </si>
  <si>
    <t>社会と知の変動（社会学）</t>
  </si>
  <si>
    <t>山根　純佳</t>
  </si>
  <si>
    <t>78373</t>
  </si>
  <si>
    <t>政治学への道案内（政治学）</t>
  </si>
  <si>
    <t>星野　修</t>
  </si>
  <si>
    <t>78374</t>
  </si>
  <si>
    <t>アモルファスな話（化学Ａ）</t>
  </si>
  <si>
    <t>臼杵　毅</t>
  </si>
  <si>
    <t>78375</t>
  </si>
  <si>
    <t>身の回りの科学（教養セミナー）</t>
  </si>
  <si>
    <t>近藤　慎一</t>
  </si>
  <si>
    <t>78376</t>
  </si>
  <si>
    <t>多文化交流Ｉ（教養セミナー）</t>
  </si>
  <si>
    <t>尤　銘煌</t>
  </si>
  <si>
    <t>78377</t>
  </si>
  <si>
    <t>トレーニングの科学（健康・スポーツ科学）</t>
  </si>
  <si>
    <t>渡邉　信晃</t>
  </si>
  <si>
    <t>78397</t>
  </si>
  <si>
    <t>技術教育とものづくり（教養セミナー）</t>
  </si>
  <si>
    <t>河合　康則</t>
  </si>
  <si>
    <t>78340</t>
  </si>
  <si>
    <t>バレーボール（スポーツ実技）</t>
  </si>
  <si>
    <t>辻原  吉子</t>
  </si>
  <si>
    <t>78341</t>
  </si>
  <si>
    <t>柳川  郁生</t>
  </si>
  <si>
    <t>78342</t>
  </si>
  <si>
    <t>弓道（スポーツ実技）</t>
  </si>
  <si>
    <t>黒須  憲</t>
  </si>
  <si>
    <t>78343</t>
  </si>
  <si>
    <t>78378</t>
  </si>
  <si>
    <t>ことばの分析（言語学）</t>
  </si>
  <si>
    <t>78379</t>
  </si>
  <si>
    <t>文化人類学入門（文化論）</t>
  </si>
  <si>
    <t>坂井　正人</t>
  </si>
  <si>
    <t>78380</t>
  </si>
  <si>
    <t>考古学基礎演習（教養セミナー）</t>
  </si>
  <si>
    <t>78381</t>
  </si>
  <si>
    <t>ろんりとグラフの数学（数理科学）</t>
  </si>
  <si>
    <t>松田　浩</t>
  </si>
  <si>
    <t>78382</t>
  </si>
  <si>
    <t>食と健康（応用）</t>
  </si>
  <si>
    <t>楠本　健二</t>
  </si>
  <si>
    <t>78383</t>
  </si>
  <si>
    <t>新聞で山形を知る（地域学）</t>
  </si>
  <si>
    <t>78384</t>
  </si>
  <si>
    <t>井ノ口　順一</t>
  </si>
  <si>
    <t>78344</t>
  </si>
  <si>
    <t>日本語上級１（春）書く（日本語Ｃ）</t>
  </si>
  <si>
    <t>78345</t>
  </si>
  <si>
    <t>78346</t>
  </si>
  <si>
    <t>78347</t>
  </si>
  <si>
    <t>鈴木　貴道</t>
  </si>
  <si>
    <t>78348</t>
  </si>
  <si>
    <t>78349</t>
  </si>
  <si>
    <t>78385</t>
  </si>
  <si>
    <t>ドイツ－むかしと今（教養セミナー）</t>
  </si>
  <si>
    <t>Grinda,Reinhold Josef</t>
  </si>
  <si>
    <t>78386</t>
  </si>
  <si>
    <t>人の体の仕組み（生物科学）</t>
  </si>
  <si>
    <t>78387</t>
  </si>
  <si>
    <t>やり直しの数学（物理学）</t>
  </si>
  <si>
    <t>富田　憲一</t>
  </si>
  <si>
    <t>78388</t>
  </si>
  <si>
    <t>オントロジーとは何か（学際）</t>
  </si>
  <si>
    <t>78389</t>
  </si>
  <si>
    <t>メディア論（学際）</t>
  </si>
  <si>
    <t>78390</t>
  </si>
  <si>
    <t>舞台を作る2014（教養セミナー）</t>
  </si>
  <si>
    <t>78391</t>
  </si>
  <si>
    <t>多文化交流II（教養セミナー）</t>
  </si>
  <si>
    <t>78392</t>
  </si>
  <si>
    <t>奥間　智弘</t>
  </si>
  <si>
    <t>78393</t>
  </si>
  <si>
    <t>78394</t>
  </si>
  <si>
    <t>身のまわりのサイエンス（物理学）</t>
  </si>
  <si>
    <t>78395</t>
  </si>
  <si>
    <t>低学年向けインターンシップ（学際）</t>
  </si>
  <si>
    <t>78396</t>
  </si>
  <si>
    <t>山形を知り、山形を愛し、山形で働き、山形を担う（社会人力育成山形講座）（地域学）</t>
  </si>
  <si>
    <t>滝澤　匡</t>
  </si>
  <si>
    <t>78423</t>
  </si>
  <si>
    <t>長井　健二</t>
  </si>
  <si>
    <t>木</t>
  </si>
  <si>
    <t>78424</t>
  </si>
  <si>
    <t>武道（スポーツ実技）</t>
  </si>
  <si>
    <t>78425</t>
  </si>
  <si>
    <t>78471</t>
  </si>
  <si>
    <t>人間関係の心理学（心理学）</t>
  </si>
  <si>
    <t>宮崎　昭</t>
  </si>
  <si>
    <t>78473</t>
  </si>
  <si>
    <t>海洋学のイントロダクション（地球環境学）</t>
  </si>
  <si>
    <t>ジョルダン・リチャード・Ｗ．</t>
  </si>
  <si>
    <t>78474</t>
  </si>
  <si>
    <t>化学の基礎（原子から材料まで）（化学Ａ）</t>
  </si>
  <si>
    <t>栗原　正人</t>
  </si>
  <si>
    <t>78475</t>
  </si>
  <si>
    <t>山形の歴史と文化（地域学）</t>
  </si>
  <si>
    <t>78476</t>
  </si>
  <si>
    <t>スポーツ文化と身体運動（健康・スポーツ科学）</t>
  </si>
  <si>
    <t>78477</t>
  </si>
  <si>
    <t>佐野　隆志</t>
  </si>
  <si>
    <t>78434</t>
  </si>
  <si>
    <t>本多　薫</t>
  </si>
  <si>
    <t>78435</t>
  </si>
  <si>
    <t>78436</t>
  </si>
  <si>
    <t>西平　直史</t>
  </si>
  <si>
    <t>78437</t>
  </si>
  <si>
    <t>古藤　　浩</t>
  </si>
  <si>
    <t>78446</t>
  </si>
  <si>
    <t>78447</t>
  </si>
  <si>
    <t>78448</t>
  </si>
  <si>
    <t>78478</t>
  </si>
  <si>
    <t>マグナ・カルタの英語文献を精読する（教養セミナー）</t>
  </si>
  <si>
    <t>澤田　裕治</t>
  </si>
  <si>
    <t>78479</t>
  </si>
  <si>
    <t>人間関係づくりと心の教育（教養セミナー）</t>
  </si>
  <si>
    <t>小林　知可志</t>
  </si>
  <si>
    <t>78480</t>
  </si>
  <si>
    <t>細胞のいとなみを支えるメカニズム（生物科学）</t>
  </si>
  <si>
    <t>渡邉　明彦</t>
  </si>
  <si>
    <t>78481</t>
  </si>
  <si>
    <t>一般化学～化学の基礎を学ぶ（化学）</t>
  </si>
  <si>
    <t>78482</t>
  </si>
  <si>
    <t>科学リテラシー（化学Ａ）</t>
  </si>
  <si>
    <t>天羽　優子</t>
  </si>
  <si>
    <t>78455</t>
  </si>
  <si>
    <t>和泉田　保一</t>
  </si>
  <si>
    <t>78456</t>
  </si>
  <si>
    <t>78457</t>
  </si>
  <si>
    <t>吉田　浩司</t>
  </si>
  <si>
    <t>78483</t>
  </si>
  <si>
    <t>あなたの知らない大学－日本の大学編－（歴史学）</t>
  </si>
  <si>
    <t>78484</t>
  </si>
  <si>
    <t>江戸絵画の見方（文化論）</t>
  </si>
  <si>
    <t>佐藤　琴</t>
  </si>
  <si>
    <t>78485</t>
  </si>
  <si>
    <t>線形代数入門（数理科学Ｆ）</t>
  </si>
  <si>
    <t>小林　政晴</t>
  </si>
  <si>
    <t>78486</t>
  </si>
  <si>
    <t>78487</t>
  </si>
  <si>
    <t>人間の生活と食の安全・安心Ⅲ（地域学）</t>
  </si>
  <si>
    <t>片平　光彦</t>
  </si>
  <si>
    <t>78463</t>
  </si>
  <si>
    <t>岡崎　　徹</t>
  </si>
  <si>
    <t>78464</t>
  </si>
  <si>
    <t>三浦　光</t>
  </si>
  <si>
    <t>78488</t>
  </si>
  <si>
    <t>意識調査から見る現代社会（社会学）</t>
  </si>
  <si>
    <t>阿部　晃士</t>
  </si>
  <si>
    <t>78489</t>
  </si>
  <si>
    <t>一般生物学 （生物科学）</t>
  </si>
  <si>
    <t>78490</t>
  </si>
  <si>
    <t>78491</t>
  </si>
  <si>
    <t>食生活最前線（学際）</t>
  </si>
  <si>
    <t>永井　毅</t>
  </si>
  <si>
    <t>78492</t>
  </si>
  <si>
    <t>山形の水土里（みどり）資源（地域学）</t>
  </si>
  <si>
    <t>奥山　武彦</t>
  </si>
  <si>
    <t>78493</t>
  </si>
  <si>
    <t>キャリア形成とワーク・ライフ・バランス（ウーマン・オブ・ヤマガタ）（教養セミナー）</t>
  </si>
  <si>
    <t>木村　松子</t>
  </si>
  <si>
    <t>78494</t>
  </si>
  <si>
    <t>グローバル社会を生き抜く（Ｙ－Ｍ大学間連携授業）（教養セミナー）</t>
  </si>
  <si>
    <t>時任　隼平</t>
  </si>
  <si>
    <t>78512</t>
  </si>
  <si>
    <t>日本語上級１（春）聞く（日本語Ｄ）</t>
  </si>
  <si>
    <t>78513</t>
  </si>
  <si>
    <t>78514</t>
  </si>
  <si>
    <t>佐藤　明</t>
  </si>
  <si>
    <t>78561</t>
  </si>
  <si>
    <t>中国の歴史（歴史学）</t>
  </si>
  <si>
    <t>新宮　学</t>
  </si>
  <si>
    <t>78562</t>
  </si>
  <si>
    <t>言語学概論（言語学）</t>
  </si>
  <si>
    <t>池田　光則</t>
  </si>
  <si>
    <t>78563</t>
  </si>
  <si>
    <t>オペラの芸術性とその魅力（教養セミナー）</t>
  </si>
  <si>
    <t>藤野　祐一</t>
  </si>
  <si>
    <t>78564</t>
  </si>
  <si>
    <t>情けは人の為なのか？　協力の進化学（生物科学）</t>
  </si>
  <si>
    <t>廣田　忠雄</t>
  </si>
  <si>
    <t>78565</t>
  </si>
  <si>
    <t>ネットいじめの問題を考える（教養セミナー）</t>
  </si>
  <si>
    <t>78566</t>
  </si>
  <si>
    <t>体育・スポーツの哲学（健康・スポーツ科学）</t>
  </si>
  <si>
    <t>佐々木　究</t>
  </si>
  <si>
    <t>78567</t>
  </si>
  <si>
    <t>佐藤　圓治</t>
  </si>
  <si>
    <t>講義(発展）</t>
  </si>
  <si>
    <t>78583</t>
  </si>
  <si>
    <t>78515</t>
  </si>
  <si>
    <t>レクリエーション・スポーツ（スポーツ実技）</t>
  </si>
  <si>
    <t>78516</t>
  </si>
  <si>
    <t>78520</t>
  </si>
  <si>
    <t>78521</t>
  </si>
  <si>
    <t>田島　靖久</t>
  </si>
  <si>
    <t>78568</t>
  </si>
  <si>
    <t>人間はいかに学ぶのか　－学校教育における「学び」の追及－　（心理学）</t>
  </si>
  <si>
    <t>78569</t>
  </si>
  <si>
    <t>東北芸術文化論（文化論）</t>
  </si>
  <si>
    <t>渡部　泰山</t>
  </si>
  <si>
    <t>講義　演習</t>
  </si>
  <si>
    <t>78570</t>
  </si>
  <si>
    <t>確率論入門（教養セミナー）</t>
  </si>
  <si>
    <t>石渡　聡</t>
  </si>
  <si>
    <t>演習（発展）</t>
  </si>
  <si>
    <t>78571</t>
  </si>
  <si>
    <t>サイエンスコミュニケーションＩ（教養セミナー）</t>
  </si>
  <si>
    <t>栗山　恭直</t>
  </si>
  <si>
    <t>78573</t>
  </si>
  <si>
    <t>脇　克志</t>
  </si>
  <si>
    <t>78574</t>
  </si>
  <si>
    <t>三浦　光</t>
  </si>
  <si>
    <t>78575</t>
  </si>
  <si>
    <t>78576</t>
  </si>
  <si>
    <t>曽我　洋介</t>
  </si>
  <si>
    <t>78577</t>
  </si>
  <si>
    <t>ゲノムから読み解く生物の進化（生物科学）</t>
  </si>
  <si>
    <t>半澤　直人</t>
  </si>
  <si>
    <t>78578</t>
  </si>
  <si>
    <t>生物の機能（１）（生物科学）</t>
  </si>
  <si>
    <t>村山　哲也</t>
  </si>
  <si>
    <t>78579</t>
  </si>
  <si>
    <t>エアロゾルを測ってみよう （教養セミナー）</t>
  </si>
  <si>
    <t>柳澤　文孝</t>
  </si>
  <si>
    <t>78580</t>
  </si>
  <si>
    <t>キャリアの設計・開発（学際）</t>
  </si>
  <si>
    <t>小倉　泰憲</t>
  </si>
  <si>
    <t>講義・演習</t>
  </si>
  <si>
    <t>78581</t>
  </si>
  <si>
    <t>Ｊリーグと地域社会（教養セミナー）</t>
  </si>
  <si>
    <t>立松　潔</t>
  </si>
  <si>
    <t>78584</t>
  </si>
  <si>
    <t>宇宙観（物理学）</t>
  </si>
  <si>
    <t>78901</t>
  </si>
  <si>
    <t>柴田　孝</t>
  </si>
  <si>
    <t>集中</t>
  </si>
  <si>
    <t>日程は要確認</t>
  </si>
  <si>
    <t>78902</t>
  </si>
  <si>
    <t>78903</t>
  </si>
  <si>
    <t>ＴＯＥＦＬ対策講座（学際）</t>
  </si>
  <si>
    <t>森川　慎也</t>
  </si>
  <si>
    <t>78904</t>
  </si>
  <si>
    <t>山形から世界へはばたけ －海外でグローバル力を磨く（学際）</t>
  </si>
  <si>
    <t>山崎　眞二</t>
  </si>
  <si>
    <t>78905</t>
  </si>
  <si>
    <t>蔵王でミニワールド体験 －国際交流実践講座（学際）</t>
  </si>
  <si>
    <t>78906</t>
  </si>
  <si>
    <t>Golf Basics in English（教養セミナー）</t>
  </si>
  <si>
    <t>ジェラルド　ジョセフ　ミラー</t>
  </si>
  <si>
    <t>78908</t>
  </si>
  <si>
    <t>エコスタジアムプロジェクトを考えよう（地域学）</t>
  </si>
  <si>
    <t>下平　裕之</t>
  </si>
  <si>
    <t>78909</t>
  </si>
  <si>
    <t>感じる山形３　～教科書の向こう側へ～（社会人力育成山形講座）（地域学）</t>
  </si>
  <si>
    <t>78910</t>
  </si>
  <si>
    <t>地域デザイン　in　東沢バラ公園（社会人力育成山形講座）（地域学）</t>
  </si>
  <si>
    <t>横井　博</t>
  </si>
  <si>
    <t>78911</t>
  </si>
  <si>
    <t>“山形ほっぺ隊”と共に仙山交流を考える（社会人力育成山形講座）（地域学）</t>
  </si>
  <si>
    <t>78912</t>
  </si>
  <si>
    <t>〈楽しく木の根坂へ〉プロジェクト（社会人力育成山形講座）（地域学）</t>
  </si>
  <si>
    <t>78913</t>
  </si>
  <si>
    <t>フィールドワーク-山寺-（地域学）</t>
  </si>
  <si>
    <t>78914</t>
  </si>
  <si>
    <t>フィールドワーク出羽三山（地域学）</t>
  </si>
  <si>
    <t>78915</t>
  </si>
  <si>
    <t>フィールドワーク－共生の森もがみQ（地域学）</t>
  </si>
  <si>
    <t>北川　忠明</t>
  </si>
  <si>
    <t>78916</t>
  </si>
  <si>
    <t>やまがたフィールド科学（教養セミナー）</t>
  </si>
  <si>
    <t>佐々木　由佳</t>
  </si>
  <si>
    <t>78917</t>
  </si>
  <si>
    <t>山形を元気にする企業家に学ぶ－ホンモノの地域貢献と地域活性化とは何か－（教養セミナー）</t>
  </si>
  <si>
    <t>78918</t>
  </si>
  <si>
    <t>大蕨地区地域資源の活かし方（社会人力育成山形講座）（地域学）</t>
  </si>
  <si>
    <t>79161</t>
  </si>
  <si>
    <t>後期</t>
  </si>
  <si>
    <t>79162</t>
  </si>
  <si>
    <t>基礎からの民法（法学）</t>
  </si>
  <si>
    <t>79163</t>
  </si>
  <si>
    <t>格差を考える（教養セミナー）</t>
  </si>
  <si>
    <t>安田　均</t>
  </si>
  <si>
    <t>79164</t>
  </si>
  <si>
    <t>79165</t>
  </si>
  <si>
    <t>体感する科学（教養セミナー）</t>
  </si>
  <si>
    <t>79166</t>
  </si>
  <si>
    <t>スポーツと社会（健康・スポーツ科学）</t>
  </si>
  <si>
    <t>79167</t>
  </si>
  <si>
    <t>人体の仕組みと病気（健康・スポーツ科学）</t>
  </si>
  <si>
    <t>本郷　誠治</t>
  </si>
  <si>
    <t>79104</t>
  </si>
  <si>
    <t>山本　英弘</t>
  </si>
  <si>
    <t>79115</t>
  </si>
  <si>
    <t>79116</t>
  </si>
  <si>
    <t>79117</t>
  </si>
  <si>
    <t>79169</t>
  </si>
  <si>
    <t>79170</t>
  </si>
  <si>
    <t>日本語教育入門（言語学）</t>
  </si>
  <si>
    <t>79171</t>
  </si>
  <si>
    <t>国際法入門（法学）</t>
  </si>
  <si>
    <t>丸山　政己</t>
  </si>
  <si>
    <t>79172</t>
  </si>
  <si>
    <t>79173</t>
  </si>
  <si>
    <t>ドイツの思想―みんなで哲学・みんなで発見―（教養セミナー）</t>
  </si>
  <si>
    <t>79174</t>
  </si>
  <si>
    <t>身近な生物学（生物科学）</t>
  </si>
  <si>
    <t>加藤　良一</t>
  </si>
  <si>
    <t>79175</t>
  </si>
  <si>
    <t>79176</t>
  </si>
  <si>
    <t>微分積分学２（数学Ｂ）</t>
  </si>
  <si>
    <t>79118</t>
  </si>
  <si>
    <t>79119</t>
  </si>
  <si>
    <t>79120</t>
  </si>
  <si>
    <t>79127</t>
  </si>
  <si>
    <t>79128</t>
  </si>
  <si>
    <t>79177</t>
  </si>
  <si>
    <t>古文書を楽しむ（教養セミナー）</t>
  </si>
  <si>
    <t>79178</t>
  </si>
  <si>
    <t>生命科学入門（生物科学）</t>
  </si>
  <si>
    <t>79179</t>
  </si>
  <si>
    <t>機能性高分子の科学～ラップフィルムから宇宙利用まで～(化学A)</t>
  </si>
  <si>
    <t>松井　淳</t>
  </si>
  <si>
    <t>79180</t>
  </si>
  <si>
    <t>身のまわりの物理学（教養セミナー）</t>
  </si>
  <si>
    <t>津留　俊介</t>
  </si>
  <si>
    <t>演習（一般・発展）</t>
  </si>
  <si>
    <t>79193</t>
  </si>
  <si>
    <t>テクノロジーで変わる「教え方」と「学び方」（社会学）</t>
  </si>
  <si>
    <t>79137</t>
  </si>
  <si>
    <t>日本語上級２（秋）読む（日本語Ｅ）</t>
  </si>
  <si>
    <t>79138</t>
  </si>
  <si>
    <t>79182</t>
  </si>
  <si>
    <t>79183</t>
  </si>
  <si>
    <t>西洋美術鑑賞入門（芸術）</t>
  </si>
  <si>
    <t>79184</t>
  </si>
  <si>
    <t>社会経済学入門（経済学）</t>
  </si>
  <si>
    <t>久保　誠二郎</t>
  </si>
  <si>
    <t>79185</t>
  </si>
  <si>
    <t>憲法から考える戦後のえん罪事件（教養セミナー）</t>
  </si>
  <si>
    <t>今野　健一</t>
  </si>
  <si>
    <t>79186</t>
  </si>
  <si>
    <t>人間の発達　～誕生から死に至るまで～　（教養セミナー）</t>
  </si>
  <si>
    <t>本島　優子</t>
  </si>
  <si>
    <t>79187</t>
  </si>
  <si>
    <t>韓国の民俗文化（教養セミナー）</t>
  </si>
  <si>
    <t>岩鼻　通明</t>
  </si>
  <si>
    <t>79188</t>
  </si>
  <si>
    <t>微分方程式論（数理科学）</t>
  </si>
  <si>
    <t>上野　慶介</t>
  </si>
  <si>
    <t>79189</t>
  </si>
  <si>
    <t>半導体入門（物理学Ｄ）</t>
  </si>
  <si>
    <t>北浦　守</t>
  </si>
  <si>
    <t>79190</t>
  </si>
  <si>
    <t>看護と医療と福祉（健康・スポーツ科学）</t>
  </si>
  <si>
    <t>山口　咲奈枝</t>
  </si>
  <si>
    <t>79194</t>
  </si>
  <si>
    <t>統計リテラシ－Ⅱ（学際）</t>
  </si>
  <si>
    <t>79191</t>
  </si>
  <si>
    <t>災害復興学入門（学際）</t>
  </si>
  <si>
    <t>79601</t>
  </si>
  <si>
    <t>「教えること」と「学ぶこと」を考える（教養セミナー）</t>
  </si>
  <si>
    <t>野口　徹</t>
  </si>
  <si>
    <t>79602</t>
  </si>
  <si>
    <t>日本近世絵画史（芸術）</t>
  </si>
  <si>
    <t>79603</t>
  </si>
  <si>
    <t>入門－特許権と独占禁止法（法学）</t>
  </si>
  <si>
    <t>藤田　稔</t>
  </si>
  <si>
    <t>79604</t>
  </si>
  <si>
    <t>生活と健康（教養セミナー）</t>
  </si>
  <si>
    <t>関亦　明子</t>
  </si>
  <si>
    <t>79605</t>
  </si>
  <si>
    <t>山形の歴史（教養セミナー）</t>
  </si>
  <si>
    <t>岩田　浩太郎</t>
  </si>
  <si>
    <t>79217</t>
  </si>
  <si>
    <t>ドイツ語IIＡ１</t>
  </si>
  <si>
    <t>79218</t>
  </si>
  <si>
    <t>ドイツ語IIＡ２</t>
  </si>
  <si>
    <t>79219</t>
  </si>
  <si>
    <t>ドイツ語IIＢ</t>
  </si>
  <si>
    <t>79220</t>
  </si>
  <si>
    <t>ドイツ語IIＣ</t>
  </si>
  <si>
    <t>79221</t>
  </si>
  <si>
    <t>フランス語II</t>
  </si>
  <si>
    <t>79222</t>
  </si>
  <si>
    <t>未定</t>
  </si>
  <si>
    <t>79223</t>
  </si>
  <si>
    <t>ロシア語II</t>
  </si>
  <si>
    <t>79224</t>
  </si>
  <si>
    <t>中国語II</t>
  </si>
  <si>
    <t>79225</t>
  </si>
  <si>
    <t>79226</t>
  </si>
  <si>
    <t>79227</t>
  </si>
  <si>
    <t>韓国語II</t>
  </si>
  <si>
    <t>79228</t>
  </si>
  <si>
    <t>79229</t>
  </si>
  <si>
    <t>79230</t>
  </si>
  <si>
    <t>79231</t>
  </si>
  <si>
    <t>79232</t>
  </si>
  <si>
    <t>ドイツ語IIＡ</t>
  </si>
  <si>
    <t>79233</t>
  </si>
  <si>
    <t>79234</t>
  </si>
  <si>
    <t>79235</t>
  </si>
  <si>
    <t>79255</t>
  </si>
  <si>
    <t>79256</t>
  </si>
  <si>
    <t>79257</t>
  </si>
  <si>
    <t>79258</t>
  </si>
  <si>
    <t>79259</t>
  </si>
  <si>
    <t>79260</t>
  </si>
  <si>
    <t>79261</t>
  </si>
  <si>
    <t>79262</t>
  </si>
  <si>
    <t>79606</t>
  </si>
  <si>
    <t>人体の構造と機能（健康・スポーツ科学）</t>
  </si>
  <si>
    <t>斧　秀勇</t>
  </si>
  <si>
    <t>79263</t>
  </si>
  <si>
    <t>日本語上級１（秋）読む（日本語Ｅ）</t>
  </si>
  <si>
    <t>園田　博文</t>
  </si>
  <si>
    <t>79264</t>
  </si>
  <si>
    <t>79265</t>
  </si>
  <si>
    <t>テニス・卓球（スポーツ実技）</t>
  </si>
  <si>
    <t>79266</t>
  </si>
  <si>
    <t>79267</t>
  </si>
  <si>
    <t>79268</t>
  </si>
  <si>
    <t>79269</t>
  </si>
  <si>
    <t>79270</t>
  </si>
  <si>
    <t>79271</t>
  </si>
  <si>
    <t>79272</t>
  </si>
  <si>
    <t>79273</t>
  </si>
  <si>
    <t>79274</t>
  </si>
  <si>
    <t>79275</t>
  </si>
  <si>
    <t>79276</t>
  </si>
  <si>
    <t>79277</t>
  </si>
  <si>
    <t>79278</t>
  </si>
  <si>
    <t>ドイツ語II</t>
  </si>
  <si>
    <t>79608</t>
  </si>
  <si>
    <t>エネルギーと地球温暖化（経済学）</t>
  </si>
  <si>
    <t>杉野　誠</t>
  </si>
  <si>
    <t>79609</t>
  </si>
  <si>
    <t>79610</t>
  </si>
  <si>
    <t>サブカルチャー論（社会学）</t>
  </si>
  <si>
    <t>79611</t>
  </si>
  <si>
    <t>79612</t>
  </si>
  <si>
    <t>現代社会の問題点と科学技術（教養セミナー）</t>
  </si>
  <si>
    <t>79613</t>
  </si>
  <si>
    <t>原子力の歴史とその将来（教養セミナー）</t>
  </si>
  <si>
    <t>79614</t>
  </si>
  <si>
    <t>現代社会を生き抜くためのプレゼンテーション学（学際）</t>
  </si>
  <si>
    <t>79615</t>
  </si>
  <si>
    <t>深澤　知</t>
  </si>
  <si>
    <t>79616</t>
  </si>
  <si>
    <t>79279</t>
  </si>
  <si>
    <t>79280</t>
  </si>
  <si>
    <t>79281</t>
  </si>
  <si>
    <t>79282</t>
  </si>
  <si>
    <t>日本語上級１（秋）話す（日本語Ｆ）</t>
  </si>
  <si>
    <t>79283</t>
  </si>
  <si>
    <t>日本語上級２（秋）話す（日本語Ｆ）</t>
  </si>
  <si>
    <t>79618</t>
  </si>
  <si>
    <t>「課題解決」入門（社会人力育成山形講座）（学際）</t>
  </si>
  <si>
    <t>79619</t>
  </si>
  <si>
    <t>社会理解（キャリアデザイン）</t>
  </si>
  <si>
    <t>79361</t>
  </si>
  <si>
    <t>都市情報と経済（経済学）</t>
  </si>
  <si>
    <t>田北　俊昭</t>
  </si>
  <si>
    <t>79362</t>
  </si>
  <si>
    <t>79363</t>
  </si>
  <si>
    <t>基礎から産業・中小企業を考える（経済学）</t>
  </si>
  <si>
    <t>山本　匡毅</t>
  </si>
  <si>
    <t>79364</t>
  </si>
  <si>
    <t>公共政策とはなにか（政治学）</t>
  </si>
  <si>
    <t>79365</t>
  </si>
  <si>
    <t>79366</t>
  </si>
  <si>
    <t>モンゴル語の歴史（教養セミナー）</t>
  </si>
  <si>
    <t>中村　篤志</t>
  </si>
  <si>
    <t>79367</t>
  </si>
  <si>
    <t>地球は動く、なぜ動く？－測地学入門－（地球環境学）</t>
  </si>
  <si>
    <t>大園　真子</t>
  </si>
  <si>
    <t>79368</t>
  </si>
  <si>
    <t>79369</t>
  </si>
  <si>
    <t>79371</t>
  </si>
  <si>
    <t>79372</t>
  </si>
  <si>
    <t>佐藤　欣哉</t>
  </si>
  <si>
    <t>79373</t>
  </si>
  <si>
    <t>経済経営の数理入門（教養セミナー）</t>
  </si>
  <si>
    <t>殷　勇</t>
  </si>
  <si>
    <t>79374</t>
  </si>
  <si>
    <t>子どもの学びと学校改革（教養セミナー）</t>
  </si>
  <si>
    <t>森田　智幸</t>
  </si>
  <si>
    <t>79375</t>
  </si>
  <si>
    <t>感動する化学（化学A）</t>
  </si>
  <si>
    <t>並河　英紀</t>
  </si>
  <si>
    <t>79376</t>
  </si>
  <si>
    <t>動物の系統分類と多様性（教養セミナー）</t>
  </si>
  <si>
    <t>藤山　直之</t>
  </si>
  <si>
    <t>講義 (一般)</t>
  </si>
  <si>
    <t>79320</t>
  </si>
  <si>
    <t>79321</t>
  </si>
  <si>
    <t>佐久間　雅</t>
  </si>
  <si>
    <t>79322</t>
  </si>
  <si>
    <t>フィットネス（スポーツ実技）</t>
  </si>
  <si>
    <t>武田　千尋</t>
  </si>
  <si>
    <t>79323</t>
  </si>
  <si>
    <t>79378</t>
  </si>
  <si>
    <t>地域社会と歴史－東北を考える－（歴史学）</t>
  </si>
  <si>
    <t>79379</t>
  </si>
  <si>
    <t>79381</t>
  </si>
  <si>
    <t>79382</t>
  </si>
  <si>
    <t>物理と微分方程式：自然現象を紐解く技術（物理学）</t>
  </si>
  <si>
    <t>衛藤　稔</t>
  </si>
  <si>
    <t>79383</t>
  </si>
  <si>
    <t>多文化交流III（教養セミナー）</t>
  </si>
  <si>
    <t>79384</t>
  </si>
  <si>
    <t>79324</t>
  </si>
  <si>
    <t>ハンドボール（スポーツ実技）</t>
  </si>
  <si>
    <t>79325</t>
  </si>
  <si>
    <t>79326</t>
  </si>
  <si>
    <t>79327</t>
  </si>
  <si>
    <t>日本語上級１（秋）書く（日本語Ｇ）</t>
  </si>
  <si>
    <t>79328</t>
  </si>
  <si>
    <t>日本語上級２（秋）書く（日本語Ｇ）</t>
  </si>
  <si>
    <t>79329</t>
  </si>
  <si>
    <t>79385</t>
  </si>
  <si>
    <t>あなたの知らない大学－世界の大学編－（歴史学）</t>
  </si>
  <si>
    <t>79386</t>
  </si>
  <si>
    <t>映画で見る昭和の生活（歴史学）</t>
  </si>
  <si>
    <t>79387</t>
  </si>
  <si>
    <t>生物資源の利用とわたしたちのくらし（生物科学）</t>
  </si>
  <si>
    <t>豊増　知伸</t>
  </si>
  <si>
    <t>79388</t>
  </si>
  <si>
    <t>79389</t>
  </si>
  <si>
    <t>地質プロセスと自然災害（地球環境学）</t>
  </si>
  <si>
    <t>本山　功</t>
  </si>
  <si>
    <t>79390</t>
  </si>
  <si>
    <t>プログラミングの基礎（応用）</t>
  </si>
  <si>
    <t>79391</t>
  </si>
  <si>
    <t>79392</t>
  </si>
  <si>
    <t>79393</t>
  </si>
  <si>
    <t>79394</t>
  </si>
  <si>
    <t>79395</t>
  </si>
  <si>
    <t>79411</t>
  </si>
  <si>
    <t>79412</t>
  </si>
  <si>
    <t>79462</t>
  </si>
  <si>
    <t>近代ヨーロッパ国家の多様なかたち（歴史学）</t>
  </si>
  <si>
    <t>山崎　彰</t>
  </si>
  <si>
    <t>79464</t>
  </si>
  <si>
    <t>経営戦略論（教養セミナー）</t>
  </si>
  <si>
    <t>伊藤　嘉浩</t>
  </si>
  <si>
    <t>79465</t>
  </si>
  <si>
    <t>生物多様性と人間社会（生物科学）</t>
  </si>
  <si>
    <t>富松　裕</t>
  </si>
  <si>
    <t>79466</t>
  </si>
  <si>
    <t>アニメで学ぶ生物英語の基礎（教養セミナー）</t>
  </si>
  <si>
    <t>79467</t>
  </si>
  <si>
    <t>文化財科学（歴史学）</t>
  </si>
  <si>
    <t>79468</t>
  </si>
  <si>
    <t>79421</t>
  </si>
  <si>
    <t>79422</t>
  </si>
  <si>
    <t>79469</t>
  </si>
  <si>
    <t>インカ帝国への道（文化論）</t>
  </si>
  <si>
    <t>松本　雄一</t>
  </si>
  <si>
    <t>79470</t>
  </si>
  <si>
    <t>周りを心理学の目で観てみよう（教養セミナー）</t>
  </si>
  <si>
    <t>佐藤　香</t>
  </si>
  <si>
    <t>79471</t>
  </si>
  <si>
    <t>動物の生殖生物学（生物科学）</t>
  </si>
  <si>
    <t>79472</t>
  </si>
  <si>
    <t>発見の歴史（物理学Ｇ）</t>
  </si>
  <si>
    <t>宮地　義之</t>
  </si>
  <si>
    <t>79473</t>
  </si>
  <si>
    <t>基礎量子力学（物理学）</t>
  </si>
  <si>
    <t>野々山　信二</t>
  </si>
  <si>
    <t>79474</t>
  </si>
  <si>
    <t>文学・芸術に描かれた山形（地域学）</t>
  </si>
  <si>
    <t>79423</t>
  </si>
  <si>
    <t>79475</t>
  </si>
  <si>
    <t>日本人の洋楽受容を流行り歌から紐解く（芸術）</t>
  </si>
  <si>
    <t>佐川　馨</t>
  </si>
  <si>
    <t>79476</t>
  </si>
  <si>
    <t>ベクレルからシーベルトへ（教養セミナー）</t>
  </si>
  <si>
    <t>79477</t>
  </si>
  <si>
    <t>地域の知恵と科学の力でエコ社会創り（教養セミナー）</t>
  </si>
  <si>
    <t>大谷　典正</t>
  </si>
  <si>
    <t>79478</t>
  </si>
  <si>
    <t>Ｌｉｎｕｘ実習（応用）</t>
  </si>
  <si>
    <t>山本　広志</t>
  </si>
  <si>
    <t>実習</t>
  </si>
  <si>
    <t>79479</t>
  </si>
  <si>
    <t>多文化交流IV（教養セミナー）</t>
  </si>
  <si>
    <t>79480</t>
  </si>
  <si>
    <t>山形クリエイティブ・ライティング2014（教養セミナー）</t>
  </si>
  <si>
    <t>山本　陽史,森岡　卓司</t>
  </si>
  <si>
    <t>79481</t>
  </si>
  <si>
    <t>スポーツ・武道文化論（健康・スポーツ科学）</t>
  </si>
  <si>
    <t>79482</t>
  </si>
  <si>
    <t>心と体の健康つくり（健康・スポーツ科学）</t>
  </si>
  <si>
    <t>冨樫　整</t>
  </si>
  <si>
    <t>79484</t>
  </si>
  <si>
    <t>健康教育概説（応用）</t>
  </si>
  <si>
    <t>新井　猛浩</t>
  </si>
  <si>
    <t>79485</t>
  </si>
  <si>
    <t>変動する学校と道徳・人権教育（教養セミナー）</t>
  </si>
  <si>
    <t>79486</t>
  </si>
  <si>
    <t>人間の生活と食の安全・安心　Ⅰ　（地域学）</t>
  </si>
  <si>
    <t>堀口　健一</t>
  </si>
  <si>
    <t>79487</t>
  </si>
  <si>
    <t>グローバル社会を勝ち抜く（Ｙ－Ｍ大学間連携授業）（教養セミナー）</t>
  </si>
  <si>
    <t>79488</t>
  </si>
  <si>
    <t>遠い方言，近い方言（地域学）</t>
  </si>
  <si>
    <t>79489</t>
  </si>
  <si>
    <t>山形の食と農と環境の今（地域学）</t>
  </si>
  <si>
    <t>小沢　亙</t>
  </si>
  <si>
    <t>79561</t>
  </si>
  <si>
    <t>笑顔の秘密―笑いの美術史（芸術）</t>
  </si>
  <si>
    <t>元木　幸一</t>
  </si>
  <si>
    <t>79562</t>
  </si>
  <si>
    <t>言語学とその周辺領域（言語学）</t>
  </si>
  <si>
    <t>79563</t>
  </si>
  <si>
    <t>社会言語学入門（言語学）</t>
  </si>
  <si>
    <t>中澤　信幸</t>
  </si>
  <si>
    <t>79564</t>
  </si>
  <si>
    <t>教養として知っておきたい経済学（経済学）</t>
  </si>
  <si>
    <t>溜川　健一</t>
  </si>
  <si>
    <t>79565</t>
  </si>
  <si>
    <t>動物の発生Ⅱ 環境と進化の関係（生物科学）</t>
  </si>
  <si>
    <t>講義 （一般・発展）</t>
  </si>
  <si>
    <t>79566</t>
  </si>
  <si>
    <t>一般化学２（化学）</t>
  </si>
  <si>
    <t>79567</t>
  </si>
  <si>
    <t>医学を理解するための自然・社会科学（学際）</t>
  </si>
  <si>
    <t>藤井　順逸</t>
  </si>
  <si>
    <t>79568</t>
  </si>
  <si>
    <t>映画で考える憲法問題（教養セミナー）</t>
  </si>
  <si>
    <t>79569</t>
  </si>
  <si>
    <t>マルコ・ポーロ『東方見聞録』を読む（教養セミナー）</t>
  </si>
  <si>
    <t>79570</t>
  </si>
  <si>
    <t>79571</t>
  </si>
  <si>
    <t>地球構成物質の科学（地球環境学）</t>
  </si>
  <si>
    <t>加々島　慎一</t>
  </si>
  <si>
    <t>79572</t>
  </si>
  <si>
    <t>数の話（数理科学）</t>
  </si>
  <si>
    <t>79573</t>
  </si>
  <si>
    <t>化学技術の利用（化学B)</t>
  </si>
  <si>
    <t>79574</t>
  </si>
  <si>
    <t>79591</t>
  </si>
  <si>
    <t>79501</t>
  </si>
  <si>
    <t>サッカー・フットサル（スポーツ実技）</t>
  </si>
  <si>
    <t>79502</t>
  </si>
  <si>
    <t>79575</t>
  </si>
  <si>
    <t>絵本と視覚表現性（教養セミナー）</t>
  </si>
  <si>
    <t>和田　直人</t>
  </si>
  <si>
    <t>79576</t>
  </si>
  <si>
    <t>地域の中の大学－学生主体型授業の展開－　（教養セミナー）</t>
  </si>
  <si>
    <t>79577</t>
  </si>
  <si>
    <t>適応と生物集団の分化（生物科学）</t>
  </si>
  <si>
    <t>79578</t>
  </si>
  <si>
    <t>水と土の科学（地球環境学）</t>
  </si>
  <si>
    <t>安中　武幸</t>
  </si>
  <si>
    <t>79579</t>
  </si>
  <si>
    <t>79580</t>
  </si>
  <si>
    <t>文系学生のための基礎科学（教養セミナー）</t>
  </si>
  <si>
    <t>今村　哲史</t>
  </si>
  <si>
    <t>79581</t>
  </si>
  <si>
    <t>サイエンスコミュニケーションⅡ（教養セミナー）</t>
  </si>
  <si>
    <t>79582</t>
  </si>
  <si>
    <t>79504</t>
  </si>
  <si>
    <t>日本語上級１（秋）聞く（日本語Ｈ）</t>
  </si>
  <si>
    <t>79583</t>
  </si>
  <si>
    <t>79584</t>
  </si>
  <si>
    <t>生物の機能（２）（生物科学）</t>
  </si>
  <si>
    <t>木村　直子</t>
  </si>
  <si>
    <t>79585</t>
  </si>
  <si>
    <t>79586</t>
  </si>
  <si>
    <t>79587</t>
  </si>
  <si>
    <t>ビッグデータをどう分析するか（学際）</t>
  </si>
  <si>
    <t>79588</t>
  </si>
  <si>
    <t>仕事の流儀～プロから学ぶ仕事のやりがい～（学際）</t>
  </si>
  <si>
    <t>79589</t>
  </si>
  <si>
    <t>山形の民間伝承（教養セミナー）</t>
  </si>
  <si>
    <t>菊地　仁</t>
  </si>
  <si>
    <t>79592</t>
  </si>
  <si>
    <t>物理学的なものの考え方（教養セミナ－）</t>
  </si>
  <si>
    <t>79901</t>
  </si>
  <si>
    <t>リーダーシップ応用１（社会人力育成山形講座）（学際）</t>
  </si>
  <si>
    <t>79902</t>
  </si>
  <si>
    <t>リーダーシップ応用２（社会人力育成山形講座）（学際）</t>
  </si>
  <si>
    <t>79903</t>
  </si>
  <si>
    <t>実践的コミュニケーション学（学際）</t>
  </si>
  <si>
    <t>79904</t>
  </si>
  <si>
    <t>情報の海（ビックデータ）が意思決定を変える―デ－タサイエンスが創造する未来―（学際）</t>
  </si>
  <si>
    <t>79905</t>
  </si>
  <si>
    <t>79906</t>
  </si>
  <si>
    <t>最上川から山形を学ぶ（地域学）</t>
  </si>
  <si>
    <t>79907</t>
  </si>
  <si>
    <t>感じる山形４　～教科書の向こう側へ～（社会人力育成山形講座）（地域学）</t>
  </si>
  <si>
    <t>79909</t>
  </si>
  <si>
    <t>フィールドワーク山形の酒造りと文化-ワイン編-（地域学）</t>
  </si>
  <si>
    <t>79910</t>
  </si>
  <si>
    <t>フィールドワーク山形の酒造りと文化-日本酒編-（地域学）</t>
  </si>
  <si>
    <t>79911</t>
  </si>
  <si>
    <t>フィールドワーク－共生の森もがみR（地域学）</t>
  </si>
  <si>
    <t>79912</t>
  </si>
  <si>
    <t>やまがたフィールド科学２（雪との共生－雪国の自然と生活－）（教養セミナー）</t>
  </si>
  <si>
    <t>Lopez Caceres Maximo Larry</t>
  </si>
  <si>
    <t>79913</t>
  </si>
  <si>
    <t>アドバンスト１・コース（スキー）（スポーツ実技）</t>
  </si>
  <si>
    <t>79914</t>
  </si>
  <si>
    <t>アドバンスト２・コース（スキー）（スポーツ実技）</t>
  </si>
  <si>
    <t>79915</t>
  </si>
  <si>
    <t>ビギナー・コース（スキー）（スポーツ実技）</t>
  </si>
  <si>
    <t>※1　開講形態の「一般」，「発展」の別は，高校での履修状況を考慮して区分されたもので，原則として当該科目の既履修者は発展コースを，未履修者は一般コースを履修するのが望ましい。（未履修者が発展コースを履修することは妨げない。）なお，高校での履修状況にとらわれない一般・発展コースの区分もある。</t>
  </si>
  <si>
    <t>※2　ドイツ語・フランス語・ロシア語・中国語・韓国語は火・金の週2回受講することを要する。</t>
  </si>
  <si>
    <t>※3　複数教員が担当する科目は，代表教員を掲載している。</t>
  </si>
  <si>
    <t>※4　「日本語」は，留学生向けの科目である。</t>
  </si>
  <si>
    <t>※５　履修の可否は，教室の規模や教育効果等の条件を勘案することがあるので担当教員に確認してください。</t>
  </si>
  <si>
    <t>人文学部人間文化学科</t>
  </si>
  <si>
    <t>授業コード</t>
  </si>
  <si>
    <t>授業科目名</t>
  </si>
  <si>
    <t>担当教員</t>
  </si>
  <si>
    <t>開講
学期</t>
  </si>
  <si>
    <t>開講
年次</t>
  </si>
  <si>
    <t>単位
数</t>
  </si>
  <si>
    <t>開講
形態</t>
  </si>
  <si>
    <t>開講
曜日１</t>
  </si>
  <si>
    <t>開講
校時１</t>
  </si>
  <si>
    <t>開講
曜日２</t>
  </si>
  <si>
    <t>開講
校時２</t>
  </si>
  <si>
    <t>備考</t>
  </si>
  <si>
    <t>11011</t>
  </si>
  <si>
    <t>基礎講義（地域・人間）</t>
  </si>
  <si>
    <t>講義</t>
  </si>
  <si>
    <t>5,6</t>
  </si>
  <si>
    <t>11012</t>
  </si>
  <si>
    <t>基礎講義（言語）</t>
  </si>
  <si>
    <t>7,8</t>
  </si>
  <si>
    <t>11013</t>
  </si>
  <si>
    <t>基礎講義（文化動態論）</t>
  </si>
  <si>
    <t>11014</t>
  </si>
  <si>
    <t>基礎講義（文化解釈学）</t>
  </si>
  <si>
    <t>3,4</t>
  </si>
  <si>
    <t>11015</t>
  </si>
  <si>
    <t>基礎講義（グローバル文化学）</t>
  </si>
  <si>
    <t>伊藤　豊</t>
  </si>
  <si>
    <t>11071</t>
  </si>
  <si>
    <t>人間文化入門総合講義</t>
  </si>
  <si>
    <t>伊藤　晶文</t>
  </si>
  <si>
    <t>木</t>
  </si>
  <si>
    <t>9,10</t>
  </si>
  <si>
    <t>13001</t>
  </si>
  <si>
    <t>環境地理学概論</t>
  </si>
  <si>
    <t>13002</t>
  </si>
  <si>
    <t>人文地理学概論</t>
  </si>
  <si>
    <t>山田　浩久</t>
  </si>
  <si>
    <t>13003</t>
  </si>
  <si>
    <t>社会学概論</t>
  </si>
  <si>
    <t>13007</t>
  </si>
  <si>
    <t>人間情報科学概論</t>
  </si>
  <si>
    <t>13008</t>
  </si>
  <si>
    <t>言語学概論</t>
  </si>
  <si>
    <t>1,2</t>
  </si>
  <si>
    <t>13009</t>
  </si>
  <si>
    <t>日本語学概論</t>
  </si>
  <si>
    <t>13010</t>
  </si>
  <si>
    <t>英語学概論</t>
  </si>
  <si>
    <t>富澤　直人</t>
  </si>
  <si>
    <t>13012</t>
  </si>
  <si>
    <t>文化動態論（アジア）</t>
  </si>
  <si>
    <t>13013</t>
  </si>
  <si>
    <t>文化動態論（ヨーロッパ）</t>
  </si>
  <si>
    <t>13014</t>
  </si>
  <si>
    <t>文化動態論（人類）</t>
  </si>
  <si>
    <t>13015</t>
  </si>
  <si>
    <t>文化人類学概論（一）</t>
  </si>
  <si>
    <t>13016</t>
  </si>
  <si>
    <t>文化人類学概論（二）</t>
  </si>
  <si>
    <t>13017</t>
  </si>
  <si>
    <t>13018</t>
  </si>
  <si>
    <t>アジア史概論</t>
  </si>
  <si>
    <t>13019</t>
  </si>
  <si>
    <t>ヨーロッパ史概論</t>
  </si>
  <si>
    <t>13020</t>
  </si>
  <si>
    <t>論理学概論</t>
  </si>
  <si>
    <t>13021</t>
  </si>
  <si>
    <t>哲学概論</t>
  </si>
  <si>
    <t>13022</t>
  </si>
  <si>
    <t>日本文化概論</t>
  </si>
  <si>
    <t>13023</t>
  </si>
  <si>
    <t>文学概論</t>
  </si>
  <si>
    <t>13025</t>
  </si>
  <si>
    <t>日本文学概論（二）</t>
  </si>
  <si>
    <t>13026</t>
  </si>
  <si>
    <t>中国文学概論</t>
  </si>
  <si>
    <t>13028</t>
  </si>
  <si>
    <t>英米文学概論（二）</t>
  </si>
  <si>
    <t>佐藤　清人</t>
  </si>
  <si>
    <t>13029</t>
  </si>
  <si>
    <t>芸術文化概論</t>
  </si>
  <si>
    <t>13031</t>
  </si>
  <si>
    <t>表象文化概論</t>
  </si>
  <si>
    <t>13032</t>
  </si>
  <si>
    <t>国際文化学概論</t>
  </si>
  <si>
    <t>13033</t>
  </si>
  <si>
    <t>近現代中国文化概論</t>
  </si>
  <si>
    <t>13034</t>
  </si>
  <si>
    <t>欧米文化概論</t>
  </si>
  <si>
    <t>13035</t>
  </si>
  <si>
    <t>比較文化概論</t>
  </si>
  <si>
    <t>13101</t>
  </si>
  <si>
    <t>地圏環境論</t>
  </si>
  <si>
    <t>13103</t>
  </si>
  <si>
    <t>地域構造論</t>
  </si>
  <si>
    <t>13104</t>
  </si>
  <si>
    <t>地誌学</t>
  </si>
  <si>
    <t>13106</t>
  </si>
  <si>
    <t>比較社会システム論</t>
  </si>
  <si>
    <t>13107</t>
  </si>
  <si>
    <t>社会調査論</t>
  </si>
  <si>
    <t>13108</t>
  </si>
  <si>
    <t>調査方法論</t>
  </si>
  <si>
    <t>13109</t>
  </si>
  <si>
    <t>心理学講義（一）</t>
  </si>
  <si>
    <t>13111</t>
  </si>
  <si>
    <t>心理学講義（三）</t>
  </si>
  <si>
    <t>13112</t>
  </si>
  <si>
    <t>コンピュータ・ネットワーク論</t>
  </si>
  <si>
    <t>13113</t>
  </si>
  <si>
    <t>言語学特殊講義（前期）</t>
  </si>
  <si>
    <t>冨田　かおる</t>
  </si>
  <si>
    <t>13114</t>
  </si>
  <si>
    <t>言語学特殊講義（後期）</t>
  </si>
  <si>
    <t>13116</t>
  </si>
  <si>
    <t>日本語学特殊講義（後期）</t>
  </si>
  <si>
    <t>13117</t>
  </si>
  <si>
    <t>英語学特殊講義（前期）</t>
  </si>
  <si>
    <t>13118</t>
  </si>
  <si>
    <t>英語学特殊講義（後期）</t>
  </si>
  <si>
    <t>鈴木　亨</t>
  </si>
  <si>
    <t>13119</t>
  </si>
  <si>
    <t>日本語学文法講義</t>
  </si>
  <si>
    <t>13120</t>
  </si>
  <si>
    <t>言語学総合講義</t>
  </si>
  <si>
    <t>13121</t>
  </si>
  <si>
    <t>日英対照言語学講義</t>
  </si>
  <si>
    <t>13122</t>
  </si>
  <si>
    <t>比較宗教史講義</t>
  </si>
  <si>
    <t>13123</t>
  </si>
  <si>
    <t>文化人類学講義（一）</t>
  </si>
  <si>
    <t>13124</t>
  </si>
  <si>
    <t>文化人類学講義（二）</t>
  </si>
  <si>
    <t>13126</t>
  </si>
  <si>
    <t>日本史講義（二）</t>
  </si>
  <si>
    <t>13127</t>
  </si>
  <si>
    <t>アジア史講義（一）</t>
  </si>
  <si>
    <t>13128</t>
  </si>
  <si>
    <t>アジア史講義（二）</t>
  </si>
  <si>
    <t>13129</t>
  </si>
  <si>
    <t>ヨーロッパ史講義（一）</t>
  </si>
  <si>
    <t>13130</t>
  </si>
  <si>
    <t>ヨーロッパ史講義（二）</t>
  </si>
  <si>
    <t>13131</t>
  </si>
  <si>
    <t>13132</t>
  </si>
  <si>
    <t>西洋哲学史</t>
  </si>
  <si>
    <t>小熊　正久</t>
  </si>
  <si>
    <t>13133</t>
  </si>
  <si>
    <t>哲学講義（一）</t>
  </si>
  <si>
    <t>13134</t>
  </si>
  <si>
    <t>哲学講義（二）</t>
  </si>
  <si>
    <t>13135</t>
  </si>
  <si>
    <t>現代応用倫理</t>
  </si>
  <si>
    <t>13136</t>
  </si>
  <si>
    <t>日本古典文学講義</t>
  </si>
  <si>
    <t>13137</t>
  </si>
  <si>
    <t>日本現代文学講義</t>
  </si>
  <si>
    <t>13138</t>
  </si>
  <si>
    <t>中国文学講義</t>
  </si>
  <si>
    <t>13139</t>
  </si>
  <si>
    <t>英文学特殊講義</t>
  </si>
  <si>
    <t>中村　隆</t>
  </si>
  <si>
    <t>13140</t>
  </si>
  <si>
    <t>アメリカ研究特殊講義</t>
  </si>
  <si>
    <t>藤澤　秀光</t>
  </si>
  <si>
    <t>13141</t>
  </si>
  <si>
    <t>芸術文化特殊講義</t>
  </si>
  <si>
    <t>13142</t>
  </si>
  <si>
    <t>美学・芸術学特殊講義</t>
  </si>
  <si>
    <t>13143</t>
  </si>
  <si>
    <t>表象文化講義</t>
  </si>
  <si>
    <t>13144</t>
  </si>
  <si>
    <t>映像学講義</t>
  </si>
  <si>
    <t>13145</t>
  </si>
  <si>
    <t>現代中国論</t>
  </si>
  <si>
    <t>13146</t>
  </si>
  <si>
    <t>中国語学講義</t>
  </si>
  <si>
    <t>13148</t>
  </si>
  <si>
    <t>ドイツ文化論</t>
  </si>
  <si>
    <t>摂津　隆信</t>
  </si>
  <si>
    <t>13149</t>
  </si>
  <si>
    <t>フランス文化論</t>
  </si>
  <si>
    <t>未定</t>
  </si>
  <si>
    <t>13150</t>
  </si>
  <si>
    <t>ロシア文化論</t>
  </si>
  <si>
    <t>13151</t>
  </si>
  <si>
    <t>比較文学講義</t>
  </si>
  <si>
    <t>13152</t>
  </si>
  <si>
    <t>文化交流史講義</t>
  </si>
  <si>
    <t>人文学部法経政策学科</t>
  </si>
  <si>
    <t>担当教員</t>
  </si>
  <si>
    <t>単位
数</t>
  </si>
  <si>
    <t>14021</t>
  </si>
  <si>
    <t>総合講座I（公共政策）</t>
  </si>
  <si>
    <t>14023</t>
  </si>
  <si>
    <t>政治学入門</t>
  </si>
  <si>
    <t>14025</t>
  </si>
  <si>
    <t>総合講座II（法律）</t>
  </si>
  <si>
    <t>高倉　新喜</t>
  </si>
  <si>
    <t>14027</t>
  </si>
  <si>
    <t>法と裁判</t>
  </si>
  <si>
    <t>14029</t>
  </si>
  <si>
    <t>総合講座III（経済・経営）</t>
  </si>
  <si>
    <t>14031</t>
  </si>
  <si>
    <t>経済思想</t>
  </si>
  <si>
    <t>15001</t>
  </si>
  <si>
    <t>ミクロ経済学</t>
  </si>
  <si>
    <t>是川　晴彦</t>
  </si>
  <si>
    <t>15005</t>
  </si>
  <si>
    <t>マクロ経済学</t>
  </si>
  <si>
    <t>溜川　健一</t>
  </si>
  <si>
    <t>15009</t>
  </si>
  <si>
    <t>経済原論</t>
  </si>
  <si>
    <t>15013</t>
  </si>
  <si>
    <t>ゲーム理論（前期）</t>
  </si>
  <si>
    <t>鈴木　明宏</t>
  </si>
  <si>
    <t>15015</t>
  </si>
  <si>
    <t>ゲーム理論（後期）</t>
  </si>
  <si>
    <t>15017</t>
  </si>
  <si>
    <t>経済学史（前期）</t>
  </si>
  <si>
    <t>15019</t>
  </si>
  <si>
    <t>経済学史（後期）</t>
  </si>
  <si>
    <t>15021</t>
  </si>
  <si>
    <t>日本経済史</t>
  </si>
  <si>
    <t>15025</t>
  </si>
  <si>
    <t>西洋経済史</t>
  </si>
  <si>
    <t>國方　敬司</t>
  </si>
  <si>
    <t>15029</t>
  </si>
  <si>
    <t>砂田　洋志</t>
  </si>
  <si>
    <t>15033</t>
  </si>
  <si>
    <t>計量経済学</t>
  </si>
  <si>
    <t>15037</t>
  </si>
  <si>
    <t>応用ミクロ経済学</t>
  </si>
  <si>
    <t>15039</t>
  </si>
  <si>
    <t>応用マクロ経済学</t>
  </si>
  <si>
    <t>15042</t>
  </si>
  <si>
    <t>経済数学（前期）</t>
  </si>
  <si>
    <t>15044</t>
  </si>
  <si>
    <t>経済数学（後期）</t>
  </si>
  <si>
    <t>15045</t>
  </si>
  <si>
    <t>市場と組織</t>
  </si>
  <si>
    <t>15047</t>
  </si>
  <si>
    <t>地域経済史</t>
  </si>
  <si>
    <t>15101</t>
  </si>
  <si>
    <t>経済情報科学（前期）</t>
  </si>
  <si>
    <t>15103</t>
  </si>
  <si>
    <t>経済情報科学（後期）</t>
  </si>
  <si>
    <t>15109</t>
  </si>
  <si>
    <t>財政学（前期）</t>
  </si>
  <si>
    <t>坂本　直樹</t>
  </si>
  <si>
    <t>15111</t>
  </si>
  <si>
    <t>財政学（後期）</t>
  </si>
  <si>
    <t>15115</t>
  </si>
  <si>
    <t>社会政策論</t>
  </si>
  <si>
    <t>戸室　健作</t>
  </si>
  <si>
    <t>15117</t>
  </si>
  <si>
    <t>日本経済論（前期）</t>
  </si>
  <si>
    <t>15119</t>
  </si>
  <si>
    <t>日本経済論（後期）</t>
  </si>
  <si>
    <t>15121</t>
  </si>
  <si>
    <t>地方財政論（前期）</t>
  </si>
  <si>
    <t>15123</t>
  </si>
  <si>
    <t>地方財政論（後期）</t>
  </si>
  <si>
    <t>15125</t>
  </si>
  <si>
    <t>金融論（前期）</t>
  </si>
  <si>
    <t>山口　昌樹</t>
  </si>
  <si>
    <t>15127</t>
  </si>
  <si>
    <t>金融論（後期）</t>
  </si>
  <si>
    <t>15129</t>
  </si>
  <si>
    <t>国際経済論（前期）</t>
  </si>
  <si>
    <t>鈴木　均</t>
  </si>
  <si>
    <t>15131</t>
  </si>
  <si>
    <t>国際経済論（後期）</t>
  </si>
  <si>
    <t>15135</t>
  </si>
  <si>
    <t>国際金融論（前期）</t>
  </si>
  <si>
    <t>15137</t>
  </si>
  <si>
    <t>国際金融論（後期）</t>
  </si>
  <si>
    <t>15139</t>
  </si>
  <si>
    <t>ヨーロッパ経済論（前期）</t>
  </si>
  <si>
    <t>15141</t>
  </si>
  <si>
    <t>ヨーロッパ経済論（後期）</t>
  </si>
  <si>
    <t>15142</t>
  </si>
  <si>
    <t>環境経済学</t>
  </si>
  <si>
    <t>杉野　誠</t>
  </si>
  <si>
    <t>15143</t>
  </si>
  <si>
    <t>地域科学</t>
  </si>
  <si>
    <t>15145</t>
  </si>
  <si>
    <t>公共経済学</t>
  </si>
  <si>
    <t>15148</t>
  </si>
  <si>
    <t>社会保障論</t>
  </si>
  <si>
    <t>15149</t>
  </si>
  <si>
    <t>産業組織論</t>
  </si>
  <si>
    <t>15151</t>
  </si>
  <si>
    <t>地域経済論</t>
  </si>
  <si>
    <t>15155</t>
  </si>
  <si>
    <t>環境と経済</t>
  </si>
  <si>
    <t>15157</t>
  </si>
  <si>
    <t>証券経済論</t>
  </si>
  <si>
    <t>15159</t>
  </si>
  <si>
    <t>労働と生活</t>
  </si>
  <si>
    <t>15201</t>
  </si>
  <si>
    <t>経営学</t>
  </si>
  <si>
    <t>柴田　聡</t>
  </si>
  <si>
    <t>15205</t>
  </si>
  <si>
    <t>会計学</t>
  </si>
  <si>
    <t>15207</t>
  </si>
  <si>
    <t>経営情報（前期）</t>
  </si>
  <si>
    <t>15208</t>
  </si>
  <si>
    <t>経営情報（後期）</t>
  </si>
  <si>
    <t>15214</t>
  </si>
  <si>
    <t>マーケティング（前期）</t>
  </si>
  <si>
    <t>15216</t>
  </si>
  <si>
    <t>マーケティング（後期）</t>
  </si>
  <si>
    <t>15219</t>
  </si>
  <si>
    <t>経営システム（前期）</t>
  </si>
  <si>
    <t>15221</t>
  </si>
  <si>
    <t>経営システム（後期）</t>
  </si>
  <si>
    <t>15223</t>
  </si>
  <si>
    <t>経営組織論</t>
  </si>
  <si>
    <t>15225</t>
  </si>
  <si>
    <t>財務会計</t>
  </si>
  <si>
    <t>15229</t>
  </si>
  <si>
    <t>管理会計（前期）</t>
  </si>
  <si>
    <t>尻無濱　芳崇</t>
  </si>
  <si>
    <t>15230</t>
  </si>
  <si>
    <t>管理会計（後期）</t>
  </si>
  <si>
    <t>15231</t>
  </si>
  <si>
    <t>応用情報処理</t>
  </si>
  <si>
    <t>15233</t>
  </si>
  <si>
    <t>オペレーションズ・リサーチ</t>
  </si>
  <si>
    <t>15238</t>
  </si>
  <si>
    <t>ベンチャービジネス論</t>
  </si>
  <si>
    <t>15301</t>
  </si>
  <si>
    <t>政治理論</t>
  </si>
  <si>
    <t>15303</t>
  </si>
  <si>
    <t>地域政策論</t>
  </si>
  <si>
    <t>15305</t>
  </si>
  <si>
    <t>行政学（前期）</t>
  </si>
  <si>
    <t>15307</t>
  </si>
  <si>
    <t>行政学（後期）</t>
  </si>
  <si>
    <t>15309</t>
  </si>
  <si>
    <t>日本政治論</t>
  </si>
  <si>
    <t>松本　邦彦</t>
  </si>
  <si>
    <t>15311</t>
  </si>
  <si>
    <t>国際関係論</t>
  </si>
  <si>
    <t>高橋　和</t>
  </si>
  <si>
    <t>15315</t>
  </si>
  <si>
    <t>比較政治学</t>
  </si>
  <si>
    <t>15317</t>
  </si>
  <si>
    <t>政治過程論（前期）</t>
  </si>
  <si>
    <t>川村　一義</t>
  </si>
  <si>
    <t>15318</t>
  </si>
  <si>
    <t>政治過程論（後期）</t>
  </si>
  <si>
    <t>15409</t>
  </si>
  <si>
    <t>国際公共政策論</t>
  </si>
  <si>
    <t>15411</t>
  </si>
  <si>
    <t>日本外交論（前期）</t>
  </si>
  <si>
    <t>15413</t>
  </si>
  <si>
    <t>日本外交論（後期）</t>
  </si>
  <si>
    <t>15415</t>
  </si>
  <si>
    <t>アジア政治論</t>
  </si>
  <si>
    <t>15419</t>
  </si>
  <si>
    <t>政治思想史</t>
  </si>
  <si>
    <t>15421</t>
  </si>
  <si>
    <t>自治体経営</t>
  </si>
  <si>
    <t>15423</t>
  </si>
  <si>
    <t>地域の国際化</t>
  </si>
  <si>
    <t>15425</t>
  </si>
  <si>
    <t>公共政策学</t>
  </si>
  <si>
    <t>15501</t>
  </si>
  <si>
    <t>憲法I</t>
  </si>
  <si>
    <t>15505</t>
  </si>
  <si>
    <t>憲法II</t>
  </si>
  <si>
    <t>15507</t>
  </si>
  <si>
    <t>憲法III</t>
  </si>
  <si>
    <t>15511</t>
  </si>
  <si>
    <t>教育法</t>
  </si>
  <si>
    <t>15513</t>
  </si>
  <si>
    <t>行政法I</t>
  </si>
  <si>
    <t>15517</t>
  </si>
  <si>
    <t>行政法II</t>
  </si>
  <si>
    <t>15601</t>
  </si>
  <si>
    <t>刑事法基礎</t>
  </si>
  <si>
    <t>15605</t>
  </si>
  <si>
    <t>刑法I</t>
  </si>
  <si>
    <t>西岡　正樹</t>
  </si>
  <si>
    <t>15613</t>
  </si>
  <si>
    <t>刑事訴訟法</t>
  </si>
  <si>
    <t>15614</t>
  </si>
  <si>
    <t>刑事政策</t>
  </si>
  <si>
    <t>15702</t>
  </si>
  <si>
    <t>契約法入門</t>
  </si>
  <si>
    <t>15705</t>
  </si>
  <si>
    <t>私法入門</t>
  </si>
  <si>
    <t>池田　弘乃</t>
  </si>
  <si>
    <t>15706</t>
  </si>
  <si>
    <t>金融法入門</t>
  </si>
  <si>
    <t>高橋　良彰</t>
  </si>
  <si>
    <t>15711</t>
  </si>
  <si>
    <t>民法総則・物権総論</t>
  </si>
  <si>
    <t>15715</t>
  </si>
  <si>
    <t>債権総論・担保物権</t>
  </si>
  <si>
    <t>15721</t>
  </si>
  <si>
    <t>相続法</t>
  </si>
  <si>
    <t>15723</t>
  </si>
  <si>
    <t>商法I</t>
  </si>
  <si>
    <t>コーエンズ　久美子</t>
  </si>
  <si>
    <t>15727</t>
  </si>
  <si>
    <t>商法II</t>
  </si>
  <si>
    <t>15733</t>
  </si>
  <si>
    <t>民事訴訟法II</t>
  </si>
  <si>
    <t>山口　紗世子</t>
  </si>
  <si>
    <t>15802</t>
  </si>
  <si>
    <t>国際法</t>
  </si>
  <si>
    <t>15805</t>
  </si>
  <si>
    <t>国際人権法</t>
  </si>
  <si>
    <t>15809</t>
  </si>
  <si>
    <t>法哲学</t>
  </si>
  <si>
    <t>15811</t>
  </si>
  <si>
    <t>西洋法制史（前期）</t>
  </si>
  <si>
    <t>15813</t>
  </si>
  <si>
    <t>西洋法制史（後期）</t>
  </si>
  <si>
    <t>15816</t>
  </si>
  <si>
    <t>労働法</t>
  </si>
  <si>
    <t>阿部　未央</t>
  </si>
  <si>
    <t>15823</t>
  </si>
  <si>
    <t>経済法I</t>
  </si>
  <si>
    <t>15827</t>
  </si>
  <si>
    <t>経済法II</t>
  </si>
  <si>
    <t>15830</t>
  </si>
  <si>
    <t>与信管理論</t>
  </si>
  <si>
    <t>◆地域教育文化学部（小白川キャンパス）</t>
  </si>
  <si>
    <t>コード</t>
  </si>
  <si>
    <t>授業科目名</t>
  </si>
  <si>
    <t>担当教員</t>
  </si>
  <si>
    <t>単位</t>
  </si>
  <si>
    <t>形態</t>
  </si>
  <si>
    <t>開講校時</t>
  </si>
  <si>
    <t>(左の時間帯）</t>
  </si>
  <si>
    <t>20100</t>
  </si>
  <si>
    <t>自然景観と人間活動</t>
  </si>
  <si>
    <t>八木　浩司</t>
  </si>
  <si>
    <t>１年</t>
  </si>
  <si>
    <t>20105</t>
  </si>
  <si>
    <t>日本語教育概説</t>
  </si>
  <si>
    <t>20113</t>
  </si>
  <si>
    <t>音楽文化入門</t>
  </si>
  <si>
    <t>長谷川　勉</t>
  </si>
  <si>
    <t>２年</t>
  </si>
  <si>
    <t>20506</t>
  </si>
  <si>
    <t>漢字文化概説</t>
  </si>
  <si>
    <t>三上　英司</t>
  </si>
  <si>
    <t>20507</t>
  </si>
  <si>
    <t>多文化共生概説</t>
  </si>
  <si>
    <t>20514</t>
  </si>
  <si>
    <t>地誌学特論</t>
  </si>
  <si>
    <t>村山　良之</t>
  </si>
  <si>
    <t>20519</t>
  </si>
  <si>
    <t>国語学概論Ａ</t>
  </si>
  <si>
    <t>須賀　一好</t>
  </si>
  <si>
    <t>20520</t>
  </si>
  <si>
    <t>日本文学概論</t>
  </si>
  <si>
    <t>名子　喜久雄</t>
  </si>
  <si>
    <t>20521</t>
  </si>
  <si>
    <t>漢文学概論</t>
  </si>
  <si>
    <t>20532</t>
  </si>
  <si>
    <t>英語学概説</t>
  </si>
  <si>
    <t>佐々木　正彦</t>
  </si>
  <si>
    <t>20560</t>
  </si>
  <si>
    <t>英語音声学概説</t>
  </si>
  <si>
    <t>石崎　貴士</t>
  </si>
  <si>
    <t>３年</t>
  </si>
  <si>
    <t>20575</t>
  </si>
  <si>
    <t>比較文学概論</t>
  </si>
  <si>
    <t>20586</t>
  </si>
  <si>
    <t>国語学講義</t>
  </si>
  <si>
    <t>20587</t>
  </si>
  <si>
    <t>日本文学講読Ⅱ</t>
  </si>
  <si>
    <t>20588</t>
  </si>
  <si>
    <t>漢文学講読Ⅱ</t>
  </si>
  <si>
    <t>20701</t>
  </si>
  <si>
    <t>工芸と文化</t>
  </si>
  <si>
    <t>齋藤　学</t>
  </si>
  <si>
    <t>20720</t>
  </si>
  <si>
    <t>造形史Ｃ</t>
  </si>
  <si>
    <t>小林　俊介</t>
  </si>
  <si>
    <t>20730</t>
  </si>
  <si>
    <t>彫刻論</t>
  </si>
  <si>
    <t>土井　敬真</t>
  </si>
  <si>
    <t>20750</t>
  </si>
  <si>
    <t>地域造形文化実践論Ａ</t>
  </si>
  <si>
    <t>八木　文子</t>
  </si>
  <si>
    <t>27101</t>
  </si>
  <si>
    <t>スポーツバイオメカニクス</t>
  </si>
  <si>
    <t>27102</t>
  </si>
  <si>
    <t>スポーツ原理</t>
  </si>
  <si>
    <t>27114</t>
  </si>
  <si>
    <t>武道文化論</t>
  </si>
  <si>
    <t>27115</t>
  </si>
  <si>
    <t>野外スポーツ論</t>
  </si>
  <si>
    <t>27133</t>
  </si>
  <si>
    <t>スポーツ医科学</t>
  </si>
  <si>
    <t>27161</t>
  </si>
  <si>
    <t>スポーツ教育学</t>
  </si>
  <si>
    <t>鈴木　和弘</t>
  </si>
  <si>
    <t>27315</t>
  </si>
  <si>
    <t>生活機器工学</t>
  </si>
  <si>
    <t>瀬尾　和哉</t>
  </si>
  <si>
    <t>27500</t>
  </si>
  <si>
    <t>生活環境学序論</t>
  </si>
  <si>
    <t>27503</t>
  </si>
  <si>
    <t>物理学の世界</t>
  </si>
  <si>
    <t>津留　俊英</t>
  </si>
  <si>
    <t>27504</t>
  </si>
  <si>
    <t>石井　実</t>
  </si>
  <si>
    <t>27507</t>
  </si>
  <si>
    <t>地球環境史</t>
  </si>
  <si>
    <t>川邉　孝幸</t>
  </si>
  <si>
    <t>27575</t>
  </si>
  <si>
    <t>無機化学</t>
  </si>
  <si>
    <t>27577</t>
  </si>
  <si>
    <t>地圏物質科学</t>
  </si>
  <si>
    <t>27604</t>
  </si>
  <si>
    <t>計算機工学</t>
  </si>
  <si>
    <t>27701</t>
  </si>
  <si>
    <t>政治学概説</t>
  </si>
  <si>
    <t>濱中　新吾</t>
  </si>
  <si>
    <t>27704</t>
  </si>
  <si>
    <t>解析学Ⅰ</t>
  </si>
  <si>
    <t>坂口　隆之</t>
  </si>
  <si>
    <t>27706</t>
  </si>
  <si>
    <t>代数学Ⅰ</t>
  </si>
  <si>
    <t>三枝崎　剛</t>
  </si>
  <si>
    <t>27708</t>
  </si>
  <si>
    <t>幾何学Ⅰ</t>
  </si>
  <si>
    <t>皆川　宏之</t>
  </si>
  <si>
    <t>27721</t>
  </si>
  <si>
    <t>27736</t>
  </si>
  <si>
    <t>代数学Ｂ</t>
  </si>
  <si>
    <t>27737</t>
  </si>
  <si>
    <t>幾何学Ａ</t>
  </si>
  <si>
    <t>27739</t>
  </si>
  <si>
    <t>確率論</t>
  </si>
  <si>
    <t>27746</t>
  </si>
  <si>
    <t>離散数学Ｂ</t>
  </si>
  <si>
    <t>27749</t>
  </si>
  <si>
    <t>数理計画法</t>
  </si>
  <si>
    <t>27752</t>
  </si>
  <si>
    <t>カオスの数理と応用</t>
  </si>
  <si>
    <t>27753</t>
  </si>
  <si>
    <t>流体力学</t>
  </si>
  <si>
    <t>27754</t>
  </si>
  <si>
    <t>機械システム工学</t>
  </si>
  <si>
    <t>27756</t>
  </si>
  <si>
    <t>言語理論</t>
  </si>
  <si>
    <t>27777</t>
  </si>
  <si>
    <t>論理設計</t>
  </si>
  <si>
    <t>27779</t>
  </si>
  <si>
    <t>計算物理学</t>
  </si>
  <si>
    <t>27782</t>
  </si>
  <si>
    <t>代数学Ｃ</t>
  </si>
  <si>
    <t>27783</t>
  </si>
  <si>
    <t>幾何学Ｃ</t>
  </si>
  <si>
    <t>20106</t>
  </si>
  <si>
    <t>言語習得と異文化理解</t>
  </si>
  <si>
    <t>20107</t>
  </si>
  <si>
    <t>社会学概説</t>
  </si>
  <si>
    <t>20114</t>
  </si>
  <si>
    <t>造形文化論</t>
  </si>
  <si>
    <t>20115</t>
  </si>
  <si>
    <t>スポーツ文化論</t>
  </si>
  <si>
    <t>20501</t>
  </si>
  <si>
    <t>ヨーロッパ文化概説</t>
  </si>
  <si>
    <t>20508</t>
  </si>
  <si>
    <t>哲学概説</t>
  </si>
  <si>
    <t>20513</t>
  </si>
  <si>
    <t>地理学概説</t>
  </si>
  <si>
    <t>20522</t>
  </si>
  <si>
    <t>国語学概論Ｂ</t>
  </si>
  <si>
    <t>20523</t>
  </si>
  <si>
    <t>日本文学講読Ｉ</t>
  </si>
  <si>
    <t>20524</t>
  </si>
  <si>
    <t>漢文学講読Ⅰ</t>
  </si>
  <si>
    <t>20525</t>
  </si>
  <si>
    <t>日本文芸史概説</t>
  </si>
  <si>
    <t>20526</t>
  </si>
  <si>
    <t>中国文芸史概説</t>
  </si>
  <si>
    <t>20571</t>
  </si>
  <si>
    <t>韓国文化概説</t>
  </si>
  <si>
    <t>20573</t>
  </si>
  <si>
    <t>日本語学概説</t>
  </si>
  <si>
    <t>20578</t>
  </si>
  <si>
    <t>国語学史概説</t>
  </si>
  <si>
    <t>20579</t>
  </si>
  <si>
    <t>実践的英語語用論</t>
  </si>
  <si>
    <t>20700</t>
  </si>
  <si>
    <t>造形史Ａ</t>
  </si>
  <si>
    <t>27105</t>
  </si>
  <si>
    <t>ボールゲーム論</t>
  </si>
  <si>
    <t>27130</t>
  </si>
  <si>
    <t>コーチング論</t>
  </si>
  <si>
    <t>27135</t>
  </si>
  <si>
    <t>スポーツ行政学</t>
  </si>
  <si>
    <t>27136</t>
  </si>
  <si>
    <t>スポーツ史</t>
  </si>
  <si>
    <t>27137</t>
  </si>
  <si>
    <t>スポーツ社会学</t>
  </si>
  <si>
    <t>27140</t>
  </si>
  <si>
    <t>トレーニング論</t>
  </si>
  <si>
    <t>27505</t>
  </si>
  <si>
    <t>地圏環境科学</t>
  </si>
  <si>
    <t>27506</t>
  </si>
  <si>
    <t>生活環境生物学</t>
  </si>
  <si>
    <t>27574</t>
  </si>
  <si>
    <t>現代物理学</t>
  </si>
  <si>
    <t>27576</t>
  </si>
  <si>
    <t>環境地質学</t>
  </si>
  <si>
    <t>27578</t>
  </si>
  <si>
    <t>環境変動論</t>
  </si>
  <si>
    <t>27579</t>
  </si>
  <si>
    <t>アジアの自然と社会</t>
  </si>
  <si>
    <t>27601</t>
  </si>
  <si>
    <t>電子工学</t>
  </si>
  <si>
    <t>27602</t>
  </si>
  <si>
    <t>デジタル回路</t>
  </si>
  <si>
    <t>27603</t>
  </si>
  <si>
    <t>通信工学</t>
  </si>
  <si>
    <t>27705</t>
  </si>
  <si>
    <t>解析学Ⅱ</t>
  </si>
  <si>
    <t>27707</t>
  </si>
  <si>
    <t>代数学Ⅱ</t>
  </si>
  <si>
    <t>27709</t>
  </si>
  <si>
    <t>幾何学Ⅱ</t>
  </si>
  <si>
    <t>27723</t>
  </si>
  <si>
    <t>社会現象の数理分析</t>
  </si>
  <si>
    <t>27735</t>
  </si>
  <si>
    <t>代数学Ａ</t>
  </si>
  <si>
    <t>27738</t>
  </si>
  <si>
    <t>幾何学Ｂ</t>
  </si>
  <si>
    <t>27741</t>
  </si>
  <si>
    <t>データ構造とアルゴリズム</t>
  </si>
  <si>
    <t>27742</t>
  </si>
  <si>
    <t>応用システム解析</t>
  </si>
  <si>
    <t>27744</t>
  </si>
  <si>
    <t>情報数学</t>
  </si>
  <si>
    <t>市川　啓</t>
  </si>
  <si>
    <t>27745</t>
  </si>
  <si>
    <t>離散数学Ａ</t>
  </si>
  <si>
    <t>27747</t>
  </si>
  <si>
    <t>情報理論</t>
  </si>
  <si>
    <t>27755</t>
  </si>
  <si>
    <t>計算理論Ａ</t>
  </si>
  <si>
    <t>27778</t>
  </si>
  <si>
    <t>計算理論Ｂ</t>
  </si>
  <si>
    <t>27780</t>
  </si>
  <si>
    <t>量子物理学</t>
  </si>
  <si>
    <t>27781</t>
  </si>
  <si>
    <t>差分法による数値解析</t>
  </si>
  <si>
    <t>◆理学部（小白川キャンパス）</t>
  </si>
  <si>
    <t>科学の世界（数学Ａ）</t>
  </si>
  <si>
    <t>1年～4年</t>
  </si>
  <si>
    <t>科学の世界（数学Ｂ）</t>
  </si>
  <si>
    <t>2年～4年</t>
  </si>
  <si>
    <t>科学の世界（生物Ａ）</t>
  </si>
  <si>
    <t>菱沼　佑</t>
  </si>
  <si>
    <t>科学の世界（生物Ｂ）</t>
  </si>
  <si>
    <t>横山　潤</t>
  </si>
  <si>
    <t>科学の世界（地球環境Ａ）</t>
  </si>
  <si>
    <t>伴　雅雄</t>
  </si>
  <si>
    <t>科学の世界（地球環境Ｂ）</t>
  </si>
  <si>
    <t>微分積分I（前期）</t>
  </si>
  <si>
    <t>微分積分I（後期）</t>
  </si>
  <si>
    <t>月</t>
  </si>
  <si>
    <t>3,4</t>
  </si>
  <si>
    <t>線形代数I（前期）</t>
  </si>
  <si>
    <t>西岡　斉治</t>
  </si>
  <si>
    <t>線形代数I（後期）</t>
  </si>
  <si>
    <t>木</t>
  </si>
  <si>
    <t>1,2</t>
  </si>
  <si>
    <t>微分積分II（前期）</t>
  </si>
  <si>
    <t>中村　誠</t>
  </si>
  <si>
    <t>7,8</t>
  </si>
  <si>
    <t>微分積分II（後期）</t>
  </si>
  <si>
    <t>線形代数II</t>
  </si>
  <si>
    <t>脇　克志</t>
  </si>
  <si>
    <t>群論入門</t>
  </si>
  <si>
    <t>塩見　大輔</t>
  </si>
  <si>
    <t>月</t>
  </si>
  <si>
    <t>5,6</t>
  </si>
  <si>
    <t>集合と位相（前期）</t>
  </si>
  <si>
    <t>上野　慶介</t>
  </si>
  <si>
    <t>集合と位相（後期）</t>
  </si>
  <si>
    <t>内山　敦</t>
  </si>
  <si>
    <t>代数学基礎（前期）</t>
  </si>
  <si>
    <t>深澤　知</t>
  </si>
  <si>
    <t>3年～4年</t>
  </si>
  <si>
    <t>代数学基礎（後期）</t>
  </si>
  <si>
    <t>幾何学基礎（前期）</t>
  </si>
  <si>
    <t>井ノ口　順一</t>
  </si>
  <si>
    <t>幾何学基礎（後期）</t>
  </si>
  <si>
    <t>解析学基礎（前期）</t>
  </si>
  <si>
    <t>7,8</t>
  </si>
  <si>
    <t>解析学基礎（後期）</t>
  </si>
  <si>
    <t>位相数学基礎</t>
  </si>
  <si>
    <t>松田　浩</t>
  </si>
  <si>
    <t>木</t>
  </si>
  <si>
    <t>物理数学Ａ</t>
  </si>
  <si>
    <t>物理数学Ｂ</t>
  </si>
  <si>
    <t>梅林　豊治</t>
  </si>
  <si>
    <t>力学（前期）</t>
  </si>
  <si>
    <t>力学（後期）</t>
  </si>
  <si>
    <t>電磁気学Ａ（前期）</t>
  </si>
  <si>
    <t>電磁気学Ａ（後期）</t>
  </si>
  <si>
    <t>物理数学Ｃ</t>
  </si>
  <si>
    <t>物理実験学</t>
  </si>
  <si>
    <t>量子力学Ａ（後期）</t>
  </si>
  <si>
    <t>遠藤　龍介</t>
  </si>
  <si>
    <t>量子力学Ａ（前期）</t>
  </si>
  <si>
    <t>熱・統計力学（前期）</t>
  </si>
  <si>
    <t>熱・統計力学（後期）</t>
  </si>
  <si>
    <t>連続体力学</t>
  </si>
  <si>
    <t>電磁気学Ｂ</t>
  </si>
  <si>
    <t>放射線物理学</t>
  </si>
  <si>
    <t>櫻井　敬久</t>
  </si>
  <si>
    <t>量子力学Ｂ</t>
  </si>
  <si>
    <t>相対論</t>
  </si>
  <si>
    <t>現代天文学入門</t>
  </si>
  <si>
    <t>物性物理学</t>
  </si>
  <si>
    <t>原子核物理学</t>
  </si>
  <si>
    <t>4年</t>
  </si>
  <si>
    <t>素粒子物理学</t>
  </si>
  <si>
    <t>基礎電気化学</t>
  </si>
  <si>
    <t>有機光化学</t>
  </si>
  <si>
    <t>高分子化学</t>
  </si>
  <si>
    <t>分光物理化学</t>
  </si>
  <si>
    <t>植物生理学</t>
  </si>
  <si>
    <t>植物系統分類学</t>
  </si>
  <si>
    <t>横山　潤</t>
  </si>
  <si>
    <t>生物多様性論</t>
  </si>
  <si>
    <t>藤山　直之</t>
  </si>
  <si>
    <t>◆工学部（米沢キャンパス）</t>
  </si>
  <si>
    <t>51803</t>
  </si>
  <si>
    <t>工業力学</t>
  </si>
  <si>
    <t>Langthjem Mikael Andersen</t>
  </si>
  <si>
    <t>１年次</t>
  </si>
  <si>
    <t>５～６</t>
  </si>
  <si>
    <t>12:45～14:15</t>
  </si>
  <si>
    <t>51853</t>
  </si>
  <si>
    <t>基礎材料力学</t>
  </si>
  <si>
    <t>近藤　康雄</t>
  </si>
  <si>
    <t>51854</t>
  </si>
  <si>
    <t>プログラミング入門</t>
  </si>
  <si>
    <t>井上　雅史</t>
  </si>
  <si>
    <t>７～８</t>
  </si>
  <si>
    <t>14:25～15:55</t>
  </si>
  <si>
    <t>52141</t>
  </si>
  <si>
    <t>高分子有機化学I</t>
  </si>
  <si>
    <t>岡田　修司</t>
  </si>
  <si>
    <t>２年次</t>
  </si>
  <si>
    <t>１～２</t>
  </si>
  <si>
    <t>52143</t>
  </si>
  <si>
    <t>高分子物理化学I</t>
  </si>
  <si>
    <t>川口　正剛</t>
  </si>
  <si>
    <t>52191</t>
  </si>
  <si>
    <t>高分子合成化学概論</t>
  </si>
  <si>
    <t>鳴海　敦</t>
  </si>
  <si>
    <t>52192</t>
  </si>
  <si>
    <t>光・電子材料工学概論</t>
  </si>
  <si>
    <t>高橋　辰宏</t>
  </si>
  <si>
    <t>52193</t>
  </si>
  <si>
    <t>高分子物性工学概論</t>
  </si>
  <si>
    <t>西岡　昭博</t>
  </si>
  <si>
    <t>52194</t>
  </si>
  <si>
    <t>高分子有機化学II</t>
  </si>
  <si>
    <t>羽場　修</t>
  </si>
  <si>
    <t>52196</t>
  </si>
  <si>
    <t>高分子物理化学II</t>
  </si>
  <si>
    <t>瀧本　淳一</t>
  </si>
  <si>
    <t>52200</t>
  </si>
  <si>
    <t>有機化学I（物質）</t>
  </si>
  <si>
    <t>増原　陽人</t>
  </si>
  <si>
    <t>52201</t>
  </si>
  <si>
    <t>物理化学I（物質）</t>
  </si>
  <si>
    <t>木俣　光正</t>
  </si>
  <si>
    <t>52202</t>
  </si>
  <si>
    <t>無機化学I</t>
  </si>
  <si>
    <t>鵜沼　英郎</t>
  </si>
  <si>
    <t>52203</t>
  </si>
  <si>
    <t>化学工学量論</t>
  </si>
  <si>
    <t>門叶　秀樹</t>
  </si>
  <si>
    <t>52205</t>
  </si>
  <si>
    <t>移動現象Ⅰ</t>
  </si>
  <si>
    <t>栗山　雅文</t>
  </si>
  <si>
    <t>52206</t>
  </si>
  <si>
    <t>安全工学</t>
  </si>
  <si>
    <t>桑名　一徳</t>
  </si>
  <si>
    <t>52227</t>
  </si>
  <si>
    <t>情報処理概論</t>
  </si>
  <si>
    <t>立花　和宏</t>
  </si>
  <si>
    <t>52231</t>
  </si>
  <si>
    <t>分析化学</t>
  </si>
  <si>
    <t>遠藤　昌敏</t>
  </si>
  <si>
    <t>52241</t>
  </si>
  <si>
    <t>化学数学</t>
  </si>
  <si>
    <t>小竹　直哉</t>
  </si>
  <si>
    <t>52250</t>
  </si>
  <si>
    <t>生化学概論</t>
  </si>
  <si>
    <t>田中　賢</t>
  </si>
  <si>
    <t>52251</t>
  </si>
  <si>
    <t>無機化学II</t>
  </si>
  <si>
    <t>川井　貴裕</t>
  </si>
  <si>
    <t>52252</t>
  </si>
  <si>
    <t>反応工学I</t>
  </si>
  <si>
    <t>52253</t>
  </si>
  <si>
    <t>移動現象Ⅱ</t>
  </si>
  <si>
    <t>52255</t>
  </si>
  <si>
    <t>電気化学</t>
  </si>
  <si>
    <t>仁科　辰夫</t>
  </si>
  <si>
    <t>52261</t>
  </si>
  <si>
    <t>物理化学II（物質）</t>
  </si>
  <si>
    <t>神戸　士郎</t>
  </si>
  <si>
    <t>52271</t>
  </si>
  <si>
    <t>有機化学II（物質）</t>
  </si>
  <si>
    <t>伊藤　和明</t>
  </si>
  <si>
    <t>52341</t>
  </si>
  <si>
    <t>運動と力学</t>
  </si>
  <si>
    <t>秋山　孝夫</t>
  </si>
  <si>
    <t>52342</t>
  </si>
  <si>
    <t>峯田　貴</t>
  </si>
  <si>
    <t>52352</t>
  </si>
  <si>
    <t>機械工作法</t>
  </si>
  <si>
    <t>52353</t>
  </si>
  <si>
    <t>材料力学I</t>
  </si>
  <si>
    <t>黒田　充紀</t>
  </si>
  <si>
    <t>52361</t>
  </si>
  <si>
    <t>機構学</t>
  </si>
  <si>
    <t>南後　淳</t>
  </si>
  <si>
    <t>52371</t>
  </si>
  <si>
    <t>材料科学</t>
  </si>
  <si>
    <t>上原　拓也</t>
  </si>
  <si>
    <t>52372</t>
  </si>
  <si>
    <t>流体工学</t>
  </si>
  <si>
    <t>鹿野　一郎</t>
  </si>
  <si>
    <t>52381</t>
  </si>
  <si>
    <t>工業熱力学</t>
  </si>
  <si>
    <t>赤松　正人</t>
  </si>
  <si>
    <t>52392</t>
  </si>
  <si>
    <t>制御工学（機械）</t>
  </si>
  <si>
    <t>水戸部　和久</t>
  </si>
  <si>
    <t>52393</t>
  </si>
  <si>
    <t>幕田　寿典</t>
  </si>
  <si>
    <t>52394</t>
  </si>
  <si>
    <t>工業材料</t>
  </si>
  <si>
    <t>村澤　剛</t>
  </si>
  <si>
    <t>52397</t>
  </si>
  <si>
    <t>李鹿　輝</t>
  </si>
  <si>
    <t>52431</t>
  </si>
  <si>
    <t>電子物性I</t>
  </si>
  <si>
    <t>大嶋　重利</t>
  </si>
  <si>
    <t>52432</t>
  </si>
  <si>
    <t>廣瀬　文彦</t>
  </si>
  <si>
    <t>52451</t>
  </si>
  <si>
    <t>電子物性II</t>
  </si>
  <si>
    <t>52454</t>
  </si>
  <si>
    <t>量子物理</t>
  </si>
  <si>
    <t>52455</t>
  </si>
  <si>
    <t>高橋　豊</t>
  </si>
  <si>
    <t>52499</t>
  </si>
  <si>
    <t>稲葉　信幸</t>
  </si>
  <si>
    <t>52532</t>
  </si>
  <si>
    <t>マルチメディア入門</t>
  </si>
  <si>
    <t>平中　幸雄</t>
  </si>
  <si>
    <t>52543</t>
  </si>
  <si>
    <t>情報倫理</t>
  </si>
  <si>
    <t>田中　敦</t>
  </si>
  <si>
    <t>52552</t>
  </si>
  <si>
    <t>オートマトンと言語理論</t>
  </si>
  <si>
    <t>横山　晶一</t>
  </si>
  <si>
    <t>52561</t>
  </si>
  <si>
    <t>応用確率論（情報）</t>
  </si>
  <si>
    <t>小坂　哲夫</t>
  </si>
  <si>
    <t>52571</t>
  </si>
  <si>
    <t>電子回路（情報）</t>
  </si>
  <si>
    <t>柳田　裕隆</t>
  </si>
  <si>
    <t>52573</t>
  </si>
  <si>
    <t>線形システム入門</t>
  </si>
  <si>
    <t>田村　安孝</t>
  </si>
  <si>
    <t>52582</t>
  </si>
  <si>
    <t>情報数学II</t>
  </si>
  <si>
    <t>52592</t>
  </si>
  <si>
    <t>論理回路（情報）</t>
  </si>
  <si>
    <t>52601</t>
  </si>
  <si>
    <t>システム数理Ⅱ</t>
  </si>
  <si>
    <t>村松　鋭一</t>
  </si>
  <si>
    <t>52650</t>
  </si>
  <si>
    <t>アナログ電子回路</t>
  </si>
  <si>
    <t>横山　道央</t>
  </si>
  <si>
    <t>52651</t>
  </si>
  <si>
    <t>金子　勉</t>
  </si>
  <si>
    <t>52654</t>
  </si>
  <si>
    <t>計測工学</t>
  </si>
  <si>
    <t>渡部　裕輝</t>
  </si>
  <si>
    <t>52656</t>
  </si>
  <si>
    <t>生体システム論</t>
  </si>
  <si>
    <t>馮　忠剛</t>
  </si>
  <si>
    <t>52700</t>
  </si>
  <si>
    <t>エレクトロニクス概論</t>
  </si>
  <si>
    <t>石井　修</t>
  </si>
  <si>
    <t>52701</t>
  </si>
  <si>
    <t>52702</t>
  </si>
  <si>
    <t>有機化学Ⅰ（バイオ）</t>
  </si>
  <si>
    <t>今野　博行</t>
  </si>
  <si>
    <t>52704</t>
  </si>
  <si>
    <t>物理化学Ⅰ（バイオ）</t>
  </si>
  <si>
    <t>52705</t>
  </si>
  <si>
    <t>生化学Ⅰ</t>
  </si>
  <si>
    <t>木島　龍朗</t>
  </si>
  <si>
    <t>52706</t>
  </si>
  <si>
    <t>生物科学Ⅰ</t>
  </si>
  <si>
    <t>阿部　宏之</t>
  </si>
  <si>
    <t>52707</t>
  </si>
  <si>
    <t>醗酵学概論</t>
  </si>
  <si>
    <t>高畑　保之</t>
  </si>
  <si>
    <t>52708</t>
  </si>
  <si>
    <t>高分子科学</t>
  </si>
  <si>
    <t>52710</t>
  </si>
  <si>
    <t>品質管理</t>
  </si>
  <si>
    <t>52711</t>
  </si>
  <si>
    <t>52712</t>
  </si>
  <si>
    <t>水口　仁志</t>
  </si>
  <si>
    <t>52750</t>
  </si>
  <si>
    <t>生物科学Ⅱ</t>
  </si>
  <si>
    <t>恒成　隆</t>
  </si>
  <si>
    <t>52751</t>
  </si>
  <si>
    <t>微生物学</t>
  </si>
  <si>
    <t>矢野　成和</t>
  </si>
  <si>
    <t>52752</t>
  </si>
  <si>
    <t>バイオマテリアル工学</t>
  </si>
  <si>
    <t>52753</t>
  </si>
  <si>
    <t>生化学Ⅱ</t>
  </si>
  <si>
    <t>52754</t>
  </si>
  <si>
    <t>化粧品学</t>
  </si>
  <si>
    <t>野々村　美宗</t>
  </si>
  <si>
    <t>52755</t>
  </si>
  <si>
    <t>有機化学Ⅱ（バイオ）</t>
  </si>
  <si>
    <t>佐藤　力哉</t>
  </si>
  <si>
    <t>52756</t>
  </si>
  <si>
    <t>有機資源化学</t>
  </si>
  <si>
    <t>多賀谷　英幸</t>
  </si>
  <si>
    <t>52757</t>
  </si>
  <si>
    <t>有機工業化学</t>
  </si>
  <si>
    <t>波多野　豊平</t>
  </si>
  <si>
    <t>52758</t>
  </si>
  <si>
    <t>物理化学Ⅱ（バイオ）</t>
  </si>
  <si>
    <t>52759</t>
  </si>
  <si>
    <t>化学工学概論</t>
  </si>
  <si>
    <t>52760</t>
  </si>
  <si>
    <t>52800</t>
  </si>
  <si>
    <t>複素解析</t>
  </si>
  <si>
    <t>早田　孝博</t>
  </si>
  <si>
    <t>52804</t>
  </si>
  <si>
    <t>工業数学</t>
  </si>
  <si>
    <t>１１～１２</t>
  </si>
  <si>
    <t>18:00～19:30</t>
  </si>
  <si>
    <t>52805</t>
  </si>
  <si>
    <t>古川　英光</t>
  </si>
  <si>
    <t>52850</t>
  </si>
  <si>
    <t>メカトロ制御</t>
  </si>
  <si>
    <t>９～１０</t>
  </si>
  <si>
    <t>16:05～17:35</t>
  </si>
  <si>
    <t>52853</t>
  </si>
  <si>
    <t>52854</t>
  </si>
  <si>
    <t>材料力学</t>
  </si>
  <si>
    <t>53012</t>
  </si>
  <si>
    <t>ＩＴ産業論</t>
  </si>
  <si>
    <t>兒玉　直樹</t>
  </si>
  <si>
    <t>３年次</t>
  </si>
  <si>
    <t>53100</t>
  </si>
  <si>
    <t>光・電子材料合成化学</t>
  </si>
  <si>
    <t>城戸　淳二</t>
  </si>
  <si>
    <t>53103</t>
  </si>
  <si>
    <t>高分子合成化学I</t>
  </si>
  <si>
    <t>森　秀晴</t>
  </si>
  <si>
    <t>53108</t>
  </si>
  <si>
    <t>高分子熱・統計力学</t>
  </si>
  <si>
    <t>松葉　豪</t>
  </si>
  <si>
    <t>53110</t>
  </si>
  <si>
    <t>高分子固体力学</t>
  </si>
  <si>
    <t>栗山　卓</t>
  </si>
  <si>
    <t>53112</t>
  </si>
  <si>
    <t>高分子表面科学</t>
  </si>
  <si>
    <t>熊木　治郎</t>
  </si>
  <si>
    <t>53113</t>
  </si>
  <si>
    <t>構造解析・分析法</t>
  </si>
  <si>
    <t>倉本　憲幸</t>
  </si>
  <si>
    <t>53114</t>
  </si>
  <si>
    <t>横山　大輔</t>
  </si>
  <si>
    <t>53115</t>
  </si>
  <si>
    <t>高分子合成化学II</t>
  </si>
  <si>
    <t>53122</t>
  </si>
  <si>
    <t>有機光・電子物性学</t>
  </si>
  <si>
    <t>中山　健一</t>
  </si>
  <si>
    <t>53124</t>
  </si>
  <si>
    <t>有機量子化学</t>
  </si>
  <si>
    <t>夫　勇進</t>
  </si>
  <si>
    <t>53144</t>
  </si>
  <si>
    <t>レオロジー</t>
  </si>
  <si>
    <t>53150</t>
  </si>
  <si>
    <t>高分子計算科学</t>
  </si>
  <si>
    <t>香田　智則</t>
  </si>
  <si>
    <t>53151</t>
  </si>
  <si>
    <t>ソフトマテリアル工学</t>
  </si>
  <si>
    <t>53153</t>
  </si>
  <si>
    <t>生化学（機能）</t>
  </si>
  <si>
    <t>53154</t>
  </si>
  <si>
    <t>高分子成形加工学</t>
  </si>
  <si>
    <t>伊藤　浩志</t>
  </si>
  <si>
    <t>53155</t>
  </si>
  <si>
    <t>53161</t>
  </si>
  <si>
    <t>分子集合体化学</t>
  </si>
  <si>
    <t>53181</t>
  </si>
  <si>
    <t>高分子材料学</t>
  </si>
  <si>
    <t>杉本　昌隆</t>
  </si>
  <si>
    <t>53191</t>
  </si>
  <si>
    <t>先端高分子工学</t>
  </si>
  <si>
    <t>宮田　剣</t>
  </si>
  <si>
    <t>53192</t>
  </si>
  <si>
    <t>環境高分子科学</t>
  </si>
  <si>
    <t>53200</t>
  </si>
  <si>
    <t>物理化学III</t>
  </si>
  <si>
    <t>53201</t>
  </si>
  <si>
    <t>移動現象Ⅲ</t>
  </si>
  <si>
    <t>宍戸　昌広</t>
  </si>
  <si>
    <t>53202</t>
  </si>
  <si>
    <t>無機工業化学</t>
  </si>
  <si>
    <t>53203</t>
  </si>
  <si>
    <t>環境計測化学</t>
  </si>
  <si>
    <t>53207</t>
  </si>
  <si>
    <t>有機合成化学</t>
  </si>
  <si>
    <t>53213</t>
  </si>
  <si>
    <t>反応工学II</t>
  </si>
  <si>
    <t>會田　忠弘</t>
  </si>
  <si>
    <t>53225</t>
  </si>
  <si>
    <t>53232</t>
  </si>
  <si>
    <t>化学英語I</t>
  </si>
  <si>
    <t>吉田　司</t>
  </si>
  <si>
    <t>53244</t>
  </si>
  <si>
    <t>有機化学III</t>
  </si>
  <si>
    <t>落合　文吾</t>
  </si>
  <si>
    <t>53245</t>
  </si>
  <si>
    <t>経営工学（物質）</t>
  </si>
  <si>
    <t>野長瀬　裕二</t>
  </si>
  <si>
    <t>53250</t>
  </si>
  <si>
    <t>53252</t>
  </si>
  <si>
    <t>機器分析学Ⅰ</t>
  </si>
  <si>
    <t>53253</t>
  </si>
  <si>
    <t>機器分析学Ⅱ</t>
  </si>
  <si>
    <t>53254</t>
  </si>
  <si>
    <t>化学工学熱力学（物質）</t>
  </si>
  <si>
    <t>53255</t>
  </si>
  <si>
    <t>固体材料設計化学</t>
  </si>
  <si>
    <t>松嶋　雄太</t>
  </si>
  <si>
    <t>53256</t>
  </si>
  <si>
    <t>分離プロセス工学</t>
  </si>
  <si>
    <t>松田　圭悟</t>
  </si>
  <si>
    <t>53258</t>
  </si>
  <si>
    <t>粉粒体工学</t>
  </si>
  <si>
    <t>長谷川　政裕</t>
  </si>
  <si>
    <t>53302</t>
  </si>
  <si>
    <t>材料力学II</t>
  </si>
  <si>
    <t>53304</t>
  </si>
  <si>
    <t>伝熱工学</t>
  </si>
  <si>
    <t>53311</t>
  </si>
  <si>
    <t>メカトロニクス</t>
  </si>
  <si>
    <t>妻木　勇一</t>
  </si>
  <si>
    <t>53321</t>
  </si>
  <si>
    <t>材料塑性学</t>
  </si>
  <si>
    <t>吉田　健吾</t>
  </si>
  <si>
    <t>53331</t>
  </si>
  <si>
    <t>システム制御</t>
  </si>
  <si>
    <t>53341</t>
  </si>
  <si>
    <t>エネルギー変換工学</t>
  </si>
  <si>
    <t>53342</t>
  </si>
  <si>
    <t>設計工学</t>
  </si>
  <si>
    <t>飯塚　博</t>
  </si>
  <si>
    <t>53350</t>
  </si>
  <si>
    <t>微細加工</t>
  </si>
  <si>
    <t>53351</t>
  </si>
  <si>
    <t>連続体の振動学</t>
  </si>
  <si>
    <t>小沢田　正</t>
  </si>
  <si>
    <t>53352</t>
  </si>
  <si>
    <t>機械計測法</t>
  </si>
  <si>
    <t>奥山　正明</t>
  </si>
  <si>
    <t>53353</t>
  </si>
  <si>
    <t>ロボティクス</t>
  </si>
  <si>
    <t>多田隈　理一郎</t>
  </si>
  <si>
    <t>53354</t>
  </si>
  <si>
    <t>計算熱流体力学</t>
  </si>
  <si>
    <t>中西　為雄</t>
  </si>
  <si>
    <t>53361</t>
  </si>
  <si>
    <t>計算力学</t>
  </si>
  <si>
    <t>53363</t>
  </si>
  <si>
    <t>材料システム学</t>
  </si>
  <si>
    <t>53391</t>
  </si>
  <si>
    <t>流体機械</t>
  </si>
  <si>
    <t>篠田　昌久</t>
  </si>
  <si>
    <t>53392</t>
  </si>
  <si>
    <t>熱流体工学</t>
  </si>
  <si>
    <t>53396</t>
  </si>
  <si>
    <t>ＣＡＤ／ＣＡＭ／ＣＡＥ</t>
  </si>
  <si>
    <t>大町　竜哉</t>
  </si>
  <si>
    <t>53400</t>
  </si>
  <si>
    <t>電磁波工学</t>
  </si>
  <si>
    <t>奥山　澄雄</t>
  </si>
  <si>
    <t>53401</t>
  </si>
  <si>
    <t>エネルギー変換</t>
  </si>
  <si>
    <t>杉本　俊之</t>
  </si>
  <si>
    <t>53402</t>
  </si>
  <si>
    <t>電気法規及び施設管理</t>
  </si>
  <si>
    <t>東山　禎夫</t>
  </si>
  <si>
    <t>53411</t>
  </si>
  <si>
    <t>システム基礎（電気）</t>
  </si>
  <si>
    <t>近藤　和弘</t>
  </si>
  <si>
    <t>53414</t>
  </si>
  <si>
    <t>電気電子材料</t>
  </si>
  <si>
    <t>53415</t>
  </si>
  <si>
    <t>信号処理（電気）</t>
  </si>
  <si>
    <t>53416</t>
  </si>
  <si>
    <t>計算機基礎（電気）</t>
  </si>
  <si>
    <t>53422</t>
  </si>
  <si>
    <t>電子回路（電気）</t>
  </si>
  <si>
    <t>松下　浩一</t>
  </si>
  <si>
    <t>53431</t>
  </si>
  <si>
    <t>半導体工学</t>
  </si>
  <si>
    <t>53454</t>
  </si>
  <si>
    <t>集積回路（電気）</t>
  </si>
  <si>
    <t>53455</t>
  </si>
  <si>
    <t>パワーエレクトロニクス</t>
  </si>
  <si>
    <t>南谷　靖史</t>
  </si>
  <si>
    <t>53462</t>
  </si>
  <si>
    <t>制御工学（電気）</t>
  </si>
  <si>
    <t>佐藤　学</t>
  </si>
  <si>
    <t>53471</t>
  </si>
  <si>
    <t>電力工学</t>
  </si>
  <si>
    <t>53472</t>
  </si>
  <si>
    <t>アナログ回路</t>
  </si>
  <si>
    <t>53475</t>
  </si>
  <si>
    <t>通信システム</t>
  </si>
  <si>
    <t>53481</t>
  </si>
  <si>
    <t>情報通信（電気）</t>
  </si>
  <si>
    <t>53491</t>
  </si>
  <si>
    <t>ディジタル回路（電気）</t>
  </si>
  <si>
    <t>53502</t>
  </si>
  <si>
    <t>数値解析（情報）</t>
  </si>
  <si>
    <t>神谷　淳</t>
  </si>
  <si>
    <t>53503</t>
  </si>
  <si>
    <t>情報英語セミナー１</t>
  </si>
  <si>
    <t>53504</t>
  </si>
  <si>
    <t>信号処理（情報）</t>
  </si>
  <si>
    <t>53511</t>
  </si>
  <si>
    <t>自然言語処理</t>
  </si>
  <si>
    <t>53521</t>
  </si>
  <si>
    <t>計算理論</t>
  </si>
  <si>
    <t>内澤　啓</t>
  </si>
  <si>
    <t>53522</t>
  </si>
  <si>
    <t>プログラミング言語</t>
  </si>
  <si>
    <t>小山　明夫</t>
  </si>
  <si>
    <t>53524</t>
  </si>
  <si>
    <t>計算機アーキテクチャ</t>
  </si>
  <si>
    <t>多田　十兵衛</t>
  </si>
  <si>
    <t>53526</t>
  </si>
  <si>
    <t>情報通信（情報）</t>
  </si>
  <si>
    <t>53527</t>
  </si>
  <si>
    <t>認知科学入門</t>
  </si>
  <si>
    <t>山内　泰樹</t>
  </si>
  <si>
    <t>53551</t>
  </si>
  <si>
    <t>情報計画工学</t>
  </si>
  <si>
    <t>安田　宗樹</t>
  </si>
  <si>
    <t>53552</t>
  </si>
  <si>
    <t>情報英語セミナー２</t>
  </si>
  <si>
    <t>53561</t>
  </si>
  <si>
    <t>画像工学（情報）</t>
  </si>
  <si>
    <t>深見　忠典</t>
  </si>
  <si>
    <t>53562</t>
  </si>
  <si>
    <t>マイクロプロセッサとインタフェース（情報）</t>
  </si>
  <si>
    <t>53572</t>
  </si>
  <si>
    <t>知識情報処理</t>
  </si>
  <si>
    <t>野本　弘平</t>
  </si>
  <si>
    <t>53573</t>
  </si>
  <si>
    <t>情報システム設計とＯＳ</t>
  </si>
  <si>
    <t>53591</t>
  </si>
  <si>
    <t>データベース論（情報）</t>
  </si>
  <si>
    <t>武田　利浩</t>
  </si>
  <si>
    <t>53600</t>
  </si>
  <si>
    <t>生命倫理</t>
  </si>
  <si>
    <t>中村　孝夫</t>
  </si>
  <si>
    <t>53603</t>
  </si>
  <si>
    <t>信号処理（応用）</t>
  </si>
  <si>
    <t>53604</t>
  </si>
  <si>
    <t>情報ネットワークシステム</t>
  </si>
  <si>
    <t>堀田　純一</t>
  </si>
  <si>
    <t>53605</t>
  </si>
  <si>
    <t>数値情報処理</t>
  </si>
  <si>
    <t>53611</t>
  </si>
  <si>
    <t>生体計測</t>
  </si>
  <si>
    <t>53621</t>
  </si>
  <si>
    <t>制御工学I</t>
  </si>
  <si>
    <t>53622</t>
  </si>
  <si>
    <t>脳情報科学</t>
  </si>
  <si>
    <t>姜　時友</t>
  </si>
  <si>
    <t>53643</t>
  </si>
  <si>
    <t>ディジタル電子回路（応用）</t>
  </si>
  <si>
    <t>53650</t>
  </si>
  <si>
    <t>集積回路（応用）</t>
  </si>
  <si>
    <t>53653</t>
  </si>
  <si>
    <t>バイオロボティクス</t>
  </si>
  <si>
    <t>井上　健司</t>
  </si>
  <si>
    <t>53654</t>
  </si>
  <si>
    <t>生物統計とデータ解析</t>
  </si>
  <si>
    <t>新関　久一</t>
  </si>
  <si>
    <t>53656</t>
  </si>
  <si>
    <t>生物物理</t>
  </si>
  <si>
    <t>羽鳥　晋由</t>
  </si>
  <si>
    <t>53657</t>
  </si>
  <si>
    <t>知能情報処理</t>
  </si>
  <si>
    <t>53671</t>
  </si>
  <si>
    <t>画像工学（応用）</t>
  </si>
  <si>
    <t>湯浅　哲也</t>
  </si>
  <si>
    <t>53691</t>
  </si>
  <si>
    <t>制御工学II</t>
  </si>
  <si>
    <t>有我　祐一</t>
  </si>
  <si>
    <t>53692</t>
  </si>
  <si>
    <t>遺伝子情報論</t>
  </si>
  <si>
    <t>木ノ内　誠</t>
  </si>
  <si>
    <t>53701</t>
  </si>
  <si>
    <t>経営工学（バイオ）</t>
  </si>
  <si>
    <t>53702</t>
  </si>
  <si>
    <t>遺伝子工学</t>
  </si>
  <si>
    <t>53703</t>
  </si>
  <si>
    <t>醗酵プロセス工学</t>
  </si>
  <si>
    <t>53704</t>
  </si>
  <si>
    <t>酵素化学</t>
  </si>
  <si>
    <t>53705</t>
  </si>
  <si>
    <t>有機化学Ⅲ（バイオ）</t>
  </si>
  <si>
    <t>佐藤　慎吾</t>
  </si>
  <si>
    <t>53706</t>
  </si>
  <si>
    <t>53707</t>
  </si>
  <si>
    <t>有機機能材料</t>
  </si>
  <si>
    <t>53708</t>
  </si>
  <si>
    <t>物理化学Ⅲ（バイオ）</t>
  </si>
  <si>
    <t>真壁　幸樹</t>
  </si>
  <si>
    <t>53709</t>
  </si>
  <si>
    <t>生体界面化学</t>
  </si>
  <si>
    <t>53710</t>
  </si>
  <si>
    <t>53711</t>
  </si>
  <si>
    <t>生物無機化学</t>
  </si>
  <si>
    <t>53752</t>
  </si>
  <si>
    <t>感覚生理学</t>
  </si>
  <si>
    <t>53753</t>
  </si>
  <si>
    <t>応用細胞工学</t>
  </si>
  <si>
    <t>53754</t>
  </si>
  <si>
    <t>天然物化学</t>
  </si>
  <si>
    <t>53755</t>
  </si>
  <si>
    <t>医薬品化学</t>
  </si>
  <si>
    <t>53756</t>
  </si>
  <si>
    <t>53757</t>
  </si>
  <si>
    <t>機器分析Ⅰ</t>
  </si>
  <si>
    <t>53758</t>
  </si>
  <si>
    <t>機器分析Ⅱ</t>
  </si>
  <si>
    <t>53800</t>
  </si>
  <si>
    <t>確率統計学</t>
  </si>
  <si>
    <t>久保田　繁</t>
  </si>
  <si>
    <t>53801</t>
  </si>
  <si>
    <t>高分子物理化学</t>
  </si>
  <si>
    <t>53802</t>
  </si>
  <si>
    <t>材料設計化学</t>
  </si>
  <si>
    <t>53803</t>
  </si>
  <si>
    <t>安原　薫</t>
  </si>
  <si>
    <t>53804</t>
  </si>
  <si>
    <t>電気回路基礎</t>
  </si>
  <si>
    <t>楢原　浩一</t>
  </si>
  <si>
    <t>53805</t>
  </si>
  <si>
    <t>機械要素設計</t>
  </si>
  <si>
    <t>53850</t>
  </si>
  <si>
    <t>技術経営の基礎</t>
  </si>
  <si>
    <t>53851</t>
  </si>
  <si>
    <t>高分子物性</t>
  </si>
  <si>
    <t>53852</t>
  </si>
  <si>
    <t>バイオ資源と生体材料</t>
  </si>
  <si>
    <t>53853</t>
  </si>
  <si>
    <t>化工プロセス基礎</t>
  </si>
  <si>
    <t>53854</t>
  </si>
  <si>
    <t>論理回路入門</t>
  </si>
  <si>
    <t>53855</t>
  </si>
  <si>
    <t>54100</t>
  </si>
  <si>
    <t>知的財産権概論</t>
  </si>
  <si>
    <t>米竹　孝一郎</t>
  </si>
  <si>
    <t>４年次</t>
  </si>
  <si>
    <t>54321</t>
  </si>
  <si>
    <t>先端工業材料</t>
  </si>
  <si>
    <t>54412</t>
  </si>
  <si>
    <t>54421</t>
  </si>
  <si>
    <t>エネルギー輸送（電気）</t>
  </si>
  <si>
    <t>54431</t>
  </si>
  <si>
    <t>54511</t>
  </si>
  <si>
    <t>認識工学</t>
  </si>
  <si>
    <t>54531</t>
  </si>
  <si>
    <t>情報ネットワーク工学（情報）</t>
  </si>
  <si>
    <t>54532</t>
  </si>
  <si>
    <t>暗号とセキュリティ</t>
  </si>
  <si>
    <t>54603</t>
  </si>
  <si>
    <t>経営工学（応用）</t>
  </si>
  <si>
    <t>54800</t>
  </si>
  <si>
    <t>マーケティング論</t>
  </si>
  <si>
    <t>高橋　由紀子</t>
  </si>
  <si>
    <t>54801</t>
  </si>
  <si>
    <t>高分子と成形加工</t>
  </si>
  <si>
    <t>54802</t>
  </si>
  <si>
    <t>情報システム</t>
  </si>
  <si>
    <t>54803</t>
  </si>
  <si>
    <t>マイクロマシンと微細加工</t>
  </si>
  <si>
    <t>54804</t>
  </si>
  <si>
    <t>生体情報工学</t>
  </si>
  <si>
    <t>54806</t>
  </si>
  <si>
    <t>熱および物質移動</t>
  </si>
  <si>
    <t>54850</t>
  </si>
  <si>
    <t>ビジネスプランニング</t>
  </si>
  <si>
    <t>柊　紫乃</t>
  </si>
  <si>
    <t>◆農学部</t>
  </si>
  <si>
    <t>開講
形態</t>
  </si>
  <si>
    <t>開講
校時</t>
  </si>
  <si>
    <t>（左の時間帯）</t>
  </si>
  <si>
    <t>67514</t>
  </si>
  <si>
    <t>食農環境会計学</t>
  </si>
  <si>
    <t>家串　哲生</t>
  </si>
  <si>
    <t>3年～4年</t>
  </si>
  <si>
    <t>1,2</t>
  </si>
  <si>
    <t>68816</t>
  </si>
  <si>
    <t>食品衛生学</t>
  </si>
  <si>
    <t>塩野　義人</t>
  </si>
  <si>
    <t>69134</t>
  </si>
  <si>
    <t>森林動物管理学</t>
  </si>
  <si>
    <t>江成　広斗</t>
  </si>
  <si>
    <t>69501</t>
  </si>
  <si>
    <t>地球環境論</t>
  </si>
  <si>
    <t>2年～4年</t>
  </si>
  <si>
    <t>68003</t>
  </si>
  <si>
    <t>基礎生化学</t>
  </si>
  <si>
    <t>三橋　渉</t>
  </si>
  <si>
    <t>3,4</t>
  </si>
  <si>
    <t>68110</t>
  </si>
  <si>
    <t>動物発生工学</t>
  </si>
  <si>
    <t>68705</t>
  </si>
  <si>
    <t>農産物生理学</t>
  </si>
  <si>
    <t>村山　秀樹</t>
  </si>
  <si>
    <t>69012</t>
  </si>
  <si>
    <t>森林測量学</t>
  </si>
  <si>
    <t>柳原　敦</t>
  </si>
  <si>
    <t>69100</t>
  </si>
  <si>
    <t>農村計画学</t>
  </si>
  <si>
    <t>石川　雅也</t>
  </si>
  <si>
    <t>69618</t>
  </si>
  <si>
    <t>地域地理学</t>
  </si>
  <si>
    <t>65300</t>
  </si>
  <si>
    <t>農学入門</t>
  </si>
  <si>
    <t>西澤　隆</t>
  </si>
  <si>
    <t>1年～4年</t>
  </si>
  <si>
    <t>5,6</t>
  </si>
  <si>
    <t>13:00～14:30</t>
  </si>
  <si>
    <t>65410</t>
  </si>
  <si>
    <t>遺伝学</t>
  </si>
  <si>
    <t>笹沼　恒男</t>
  </si>
  <si>
    <t>8:50～10:20</t>
  </si>
  <si>
    <t>67111</t>
  </si>
  <si>
    <t>植物感染病学</t>
  </si>
  <si>
    <t>長谷　修</t>
  </si>
  <si>
    <t>68106</t>
  </si>
  <si>
    <t>微生物機能開発学</t>
  </si>
  <si>
    <t>加来　伸夫</t>
  </si>
  <si>
    <t>68707</t>
  </si>
  <si>
    <t>植物栄養生理化学</t>
  </si>
  <si>
    <t>俵谷　圭太郎</t>
  </si>
  <si>
    <t>68802</t>
  </si>
  <si>
    <t>基礎分子生物学</t>
  </si>
  <si>
    <t>69004</t>
  </si>
  <si>
    <t>森林政策学</t>
  </si>
  <si>
    <t>菊間　満</t>
  </si>
  <si>
    <t>69121</t>
  </si>
  <si>
    <t>森林計画学</t>
  </si>
  <si>
    <t>野堀　嘉裕</t>
  </si>
  <si>
    <t>69600</t>
  </si>
  <si>
    <t>環境保全型農業栽培学</t>
  </si>
  <si>
    <t>藤井　弘志</t>
  </si>
  <si>
    <t>10:30～12:00</t>
  </si>
  <si>
    <t>69615</t>
  </si>
  <si>
    <t>ポストハーベスト学</t>
  </si>
  <si>
    <t>夏賀　元康</t>
  </si>
  <si>
    <t>68605</t>
  </si>
  <si>
    <t>微生物資源利用学</t>
  </si>
  <si>
    <t>服部　聡</t>
  </si>
  <si>
    <t>69101</t>
  </si>
  <si>
    <t>生物環境物理学</t>
  </si>
  <si>
    <t>花山　奨</t>
  </si>
  <si>
    <t>69118</t>
  </si>
  <si>
    <t>森林資源化学</t>
  </si>
  <si>
    <t>芦谷　竜矢</t>
  </si>
  <si>
    <t>69512</t>
  </si>
  <si>
    <t>水理学</t>
  </si>
  <si>
    <t>渡部　徹</t>
  </si>
  <si>
    <t>67002</t>
  </si>
  <si>
    <t>生物統計学</t>
  </si>
  <si>
    <t>7,8</t>
  </si>
  <si>
    <t>67122</t>
  </si>
  <si>
    <t>フィールド調査法</t>
  </si>
  <si>
    <t>69003</t>
  </si>
  <si>
    <t>森林資源利用学</t>
  </si>
  <si>
    <t>高橋　孝悦</t>
  </si>
  <si>
    <t>67000</t>
  </si>
  <si>
    <t>安全農畜産物生産論</t>
  </si>
  <si>
    <t>67126</t>
  </si>
  <si>
    <t>果樹園芸学</t>
  </si>
  <si>
    <t>平　智</t>
  </si>
  <si>
    <t>68100</t>
  </si>
  <si>
    <t>基礎有機化学</t>
  </si>
  <si>
    <t>68706</t>
  </si>
  <si>
    <t>植物分子育種学</t>
  </si>
  <si>
    <t>星野　友紀</t>
  </si>
  <si>
    <t>69504</t>
  </si>
  <si>
    <t>クリーンエネルギー利用論</t>
  </si>
  <si>
    <t>67105</t>
  </si>
  <si>
    <t>食農環境経済学</t>
  </si>
  <si>
    <t>68806</t>
  </si>
  <si>
    <t>基礎動物生理学</t>
  </si>
  <si>
    <t>69117</t>
  </si>
  <si>
    <t>自然環境調査論</t>
  </si>
  <si>
    <t>小山　浩正</t>
  </si>
  <si>
    <t>67605</t>
  </si>
  <si>
    <t>森林文化論</t>
  </si>
  <si>
    <t>68109</t>
  </si>
  <si>
    <t>遺伝子タンパク質工学</t>
  </si>
  <si>
    <t>68201</t>
  </si>
  <si>
    <t>応用統計学</t>
  </si>
  <si>
    <t>江頭　宏昌</t>
  </si>
  <si>
    <t>69513</t>
  </si>
  <si>
    <t>地盤工学</t>
  </si>
  <si>
    <t>67601</t>
  </si>
  <si>
    <t>流域保全論</t>
  </si>
  <si>
    <t>67003</t>
  </si>
  <si>
    <t>畜産学</t>
  </si>
  <si>
    <t>吉田　宣夫</t>
  </si>
  <si>
    <t>67115</t>
  </si>
  <si>
    <t>環境保全型栽培土壌学</t>
  </si>
  <si>
    <t>角田　憲一</t>
  </si>
  <si>
    <t>68800</t>
  </si>
  <si>
    <t>基礎食品生命科学</t>
  </si>
  <si>
    <t>69002</t>
  </si>
  <si>
    <t>生物多様性保全学</t>
  </si>
  <si>
    <t>林田　光祐</t>
  </si>
  <si>
    <t>69614</t>
  </si>
  <si>
    <t>コミュニティビジネス論</t>
  </si>
  <si>
    <t>角田　毅</t>
  </si>
  <si>
    <t>67519</t>
  </si>
  <si>
    <t>社会統計と農業の経済分析</t>
  </si>
  <si>
    <t>保木本　利行</t>
  </si>
  <si>
    <t>67001</t>
  </si>
  <si>
    <t>環境農学論</t>
  </si>
  <si>
    <t>68001</t>
  </si>
  <si>
    <t>基礎微生物学</t>
  </si>
  <si>
    <t>渡辺　昌規</t>
  </si>
  <si>
    <t>69119</t>
  </si>
  <si>
    <t>海岸砂防学</t>
  </si>
  <si>
    <t>69607</t>
  </si>
  <si>
    <t>陸水環境論</t>
  </si>
  <si>
    <t>渡邉　一哉</t>
  </si>
  <si>
    <t>69620</t>
  </si>
  <si>
    <t>在来植物資源学</t>
  </si>
  <si>
    <t>65411</t>
  </si>
  <si>
    <t>基礎土壌学</t>
  </si>
  <si>
    <t>68107</t>
  </si>
  <si>
    <t>食品機能化学</t>
  </si>
  <si>
    <t>恩田　弥生</t>
  </si>
  <si>
    <t>69122</t>
  </si>
  <si>
    <t>森林環境保全学</t>
  </si>
  <si>
    <t>森　茂太</t>
  </si>
  <si>
    <t>65412</t>
  </si>
  <si>
    <t>基礎生態学</t>
  </si>
  <si>
    <t>67116</t>
  </si>
  <si>
    <t>家畜管理学</t>
  </si>
  <si>
    <t>68209</t>
  </si>
  <si>
    <t>生理活性物質化学</t>
  </si>
  <si>
    <t>69120</t>
  </si>
  <si>
    <t>住宅市場論</t>
  </si>
  <si>
    <t>小川　三四郎</t>
  </si>
  <si>
    <t>69621</t>
  </si>
  <si>
    <t>測量学－Ⅱ</t>
  </si>
  <si>
    <t>67112</t>
  </si>
  <si>
    <t>食農環境政策学</t>
  </si>
  <si>
    <t>藤科　智海</t>
  </si>
  <si>
    <t>69503</t>
  </si>
  <si>
    <t>水土環境科学論</t>
  </si>
  <si>
    <t>67125</t>
  </si>
  <si>
    <t>安全農産物生産学特講－Ⅰ</t>
  </si>
  <si>
    <t>68213</t>
  </si>
  <si>
    <t>食品創製科学</t>
  </si>
  <si>
    <t>69105</t>
  </si>
  <si>
    <t>基礎植物学</t>
  </si>
  <si>
    <t>69626</t>
  </si>
  <si>
    <t>地域防災論</t>
  </si>
  <si>
    <t>67104</t>
  </si>
  <si>
    <t>動物生理学</t>
  </si>
  <si>
    <t>68104</t>
  </si>
  <si>
    <t>動物分子生殖学</t>
  </si>
  <si>
    <t>68703</t>
  </si>
  <si>
    <t>土壌生物資源学</t>
  </si>
  <si>
    <t>程　為国</t>
  </si>
  <si>
    <t>69610</t>
  </si>
  <si>
    <t>環境社会論</t>
  </si>
  <si>
    <t>69624</t>
  </si>
  <si>
    <t>畑作物学</t>
  </si>
  <si>
    <t>65304</t>
  </si>
  <si>
    <t>食農環境マネジメント学概論</t>
  </si>
  <si>
    <t>69008</t>
  </si>
  <si>
    <t>森林化学</t>
  </si>
  <si>
    <t>69509</t>
  </si>
  <si>
    <t>農地工学</t>
  </si>
  <si>
    <t>65308</t>
  </si>
  <si>
    <t>水土環境科学概論</t>
  </si>
  <si>
    <t>14:40～16:10</t>
  </si>
  <si>
    <t>67010</t>
  </si>
  <si>
    <t>食農環境経営学</t>
  </si>
  <si>
    <t>68101</t>
  </si>
  <si>
    <t>食品微生物学</t>
  </si>
  <si>
    <t>小関　卓也</t>
  </si>
  <si>
    <t>69129</t>
  </si>
  <si>
    <t>樹木科学</t>
  </si>
  <si>
    <t>69505</t>
  </si>
  <si>
    <t>応用力学</t>
  </si>
  <si>
    <t>67011</t>
  </si>
  <si>
    <t>水田作物学</t>
  </si>
  <si>
    <t>67123</t>
  </si>
  <si>
    <t>植物病害防除論</t>
  </si>
  <si>
    <t>小林　隆</t>
  </si>
  <si>
    <t>68811</t>
  </si>
  <si>
    <t>細胞生化学</t>
  </si>
  <si>
    <t>69010</t>
  </si>
  <si>
    <t>森林育成学</t>
  </si>
  <si>
    <t>69130</t>
  </si>
  <si>
    <t>森林法律学</t>
  </si>
  <si>
    <t>69629</t>
  </si>
  <si>
    <t>水質環境科学</t>
  </si>
  <si>
    <t>67124</t>
  </si>
  <si>
    <t>花卉園芸学</t>
  </si>
  <si>
    <t>小笠原　宣好</t>
  </si>
  <si>
    <t>68604</t>
  </si>
  <si>
    <t>植物育種学</t>
  </si>
  <si>
    <t>69007</t>
  </si>
  <si>
    <t>森林生態学</t>
  </si>
  <si>
    <t>65442</t>
  </si>
  <si>
    <t>国際農業経済論</t>
  </si>
  <si>
    <t>金　成学</t>
  </si>
  <si>
    <t>67013</t>
  </si>
  <si>
    <t>基礎園芸学</t>
  </si>
  <si>
    <t>68700</t>
  </si>
  <si>
    <t>65306</t>
  </si>
  <si>
    <t>植物機能開発学概論</t>
  </si>
  <si>
    <t>67128</t>
  </si>
  <si>
    <t>野菜園芸・施設学</t>
  </si>
  <si>
    <t>67606</t>
  </si>
  <si>
    <t>林業経済学</t>
  </si>
  <si>
    <t>68008</t>
  </si>
  <si>
    <t>バイオマス資源学</t>
  </si>
  <si>
    <t>68501</t>
  </si>
  <si>
    <t>科学英語リーディング</t>
  </si>
  <si>
    <t>69128</t>
  </si>
  <si>
    <t>自然環境解析論</t>
  </si>
  <si>
    <t>69508</t>
  </si>
  <si>
    <t>測量学－Ⅰ</t>
  </si>
  <si>
    <t>68007</t>
  </si>
  <si>
    <t>微生物生理機能学</t>
  </si>
  <si>
    <t>69111</t>
  </si>
  <si>
    <t>砂防工学</t>
  </si>
  <si>
    <t>68207</t>
  </si>
  <si>
    <t>応用昆虫学</t>
  </si>
  <si>
    <t>佐藤　智</t>
  </si>
  <si>
    <t>67102</t>
  </si>
  <si>
    <t>農産物品質学</t>
  </si>
  <si>
    <t>67510</t>
  </si>
  <si>
    <t>農村地域の歴史と生活</t>
  </si>
  <si>
    <t>69013</t>
  </si>
  <si>
    <t>森林保全利用計画学</t>
  </si>
  <si>
    <t>69510</t>
  </si>
  <si>
    <t>水文学</t>
  </si>
  <si>
    <t>梶原　晶彦</t>
  </si>
  <si>
    <t>67012</t>
  </si>
  <si>
    <t>植物病理学</t>
  </si>
  <si>
    <t>69521</t>
  </si>
  <si>
    <t>65307</t>
  </si>
  <si>
    <t>森林科学概論</t>
  </si>
  <si>
    <t>菊池　俊一</t>
  </si>
  <si>
    <t>65305</t>
  </si>
  <si>
    <t>食品・応用生命科学概論</t>
  </si>
  <si>
    <t>65443</t>
  </si>
  <si>
    <t>環境保全型エコ農業論</t>
  </si>
  <si>
    <t>9,10</t>
  </si>
  <si>
    <t>16:20～17:50</t>
  </si>
  <si>
    <t>67113</t>
  </si>
  <si>
    <t>食農環境システム論</t>
  </si>
  <si>
    <t>68206</t>
  </si>
  <si>
    <t>基礎植物栄養学</t>
  </si>
  <si>
    <t>69011</t>
  </si>
  <si>
    <t>森林影響学</t>
  </si>
  <si>
    <t>67509</t>
  </si>
  <si>
    <t>地域・環境問題概論</t>
  </si>
  <si>
    <t>69009</t>
  </si>
  <si>
    <t>森林情報学</t>
  </si>
  <si>
    <t>69608</t>
  </si>
  <si>
    <t>生命バイオ分析化学</t>
  </si>
  <si>
    <t>65303</t>
  </si>
  <si>
    <t>安全農産物生産学概論</t>
  </si>
  <si>
    <t>67611</t>
  </si>
  <si>
    <t>国際フィールド協力論</t>
  </si>
  <si>
    <t>68203</t>
  </si>
  <si>
    <t>植物化学</t>
  </si>
  <si>
    <t>69507</t>
  </si>
  <si>
    <t>河川環境調査論</t>
  </si>
  <si>
    <t>67100</t>
  </si>
  <si>
    <t>安全農産物生産機械学</t>
  </si>
  <si>
    <t>67119</t>
  </si>
  <si>
    <t>総合昆虫管理学</t>
  </si>
  <si>
    <t>67518</t>
  </si>
  <si>
    <t>食農環境調査論</t>
  </si>
  <si>
    <t>67607</t>
  </si>
  <si>
    <t>外国書講読</t>
  </si>
  <si>
    <t>リーダーシップ入門１(社会人力育成山形講座)(学際)</t>
  </si>
  <si>
    <t>リーダーシップ入門２(社会人力育成山形講座)(学際)</t>
  </si>
  <si>
    <t>《 東北公益文科大学 》</t>
  </si>
  <si>
    <t>※他大学の学生が履修する場合の開講年次</t>
  </si>
  <si>
    <t>科目名</t>
  </si>
  <si>
    <t>開講・曜日・時限</t>
  </si>
  <si>
    <t>開講年次※</t>
  </si>
  <si>
    <t>開講
形態</t>
  </si>
  <si>
    <t>開講
校時</t>
  </si>
  <si>
    <t>（左の時間帯）</t>
  </si>
  <si>
    <t>数学的考え方</t>
  </si>
  <si>
    <t>西村まどか</t>
  </si>
  <si>
    <t>後期･水･2</t>
  </si>
  <si>
    <t>1～4</t>
  </si>
  <si>
    <t>10:40～12:10</t>
  </si>
  <si>
    <t>統計的考え方</t>
  </si>
  <si>
    <t>前期･火･5</t>
  </si>
  <si>
    <t>1～4</t>
  </si>
  <si>
    <t>16:20～17:50</t>
  </si>
  <si>
    <t>社会学の考え方</t>
  </si>
  <si>
    <t>渡辺暁雄</t>
  </si>
  <si>
    <t>前期･木･4</t>
  </si>
  <si>
    <t>14:40～16:10</t>
  </si>
  <si>
    <t>簿記の考え方①②</t>
  </si>
  <si>
    <t>原田清廣</t>
  </si>
  <si>
    <t>前期･木･3・4</t>
  </si>
  <si>
    <t>1～4</t>
  </si>
  <si>
    <t>3・4</t>
  </si>
  <si>
    <t>13:00～16:10</t>
  </si>
  <si>
    <t>情報と社会</t>
  </si>
  <si>
    <t>神田直弥</t>
  </si>
  <si>
    <t>後期･月･5</t>
  </si>
  <si>
    <t>1～4</t>
  </si>
  <si>
    <t>16:20～17:50</t>
  </si>
  <si>
    <t>法と現代社会</t>
  </si>
  <si>
    <t>内藤 悟</t>
  </si>
  <si>
    <t>後期･木･4</t>
  </si>
  <si>
    <t>法学</t>
  </si>
  <si>
    <t>齊藤徹史</t>
  </si>
  <si>
    <t>後期･火･3</t>
  </si>
  <si>
    <t>13:00～14:30</t>
  </si>
  <si>
    <t>政治学</t>
  </si>
  <si>
    <t>和田明子</t>
  </si>
  <si>
    <t>前期･火･3</t>
  </si>
  <si>
    <t>13:00～14:30</t>
  </si>
  <si>
    <t>基礎経済学</t>
  </si>
  <si>
    <t>太田正行</t>
  </si>
  <si>
    <t>前期･月･5</t>
  </si>
  <si>
    <t>16:20～17:50</t>
  </si>
  <si>
    <t>現代企業経営</t>
  </si>
  <si>
    <t>佐藤隆也</t>
  </si>
  <si>
    <t>前期･月･3</t>
  </si>
  <si>
    <t>1～4</t>
  </si>
  <si>
    <t>13:00～14:30</t>
  </si>
  <si>
    <t>会計学基礎論</t>
  </si>
  <si>
    <t>後期･水･4</t>
  </si>
  <si>
    <t>14:40～16:10</t>
  </si>
  <si>
    <t>世界の政治経済</t>
  </si>
  <si>
    <t>杉山 肇</t>
  </si>
  <si>
    <t>1～4</t>
  </si>
  <si>
    <t>渡辺暁雄</t>
  </si>
  <si>
    <t>山形地域論</t>
  </si>
  <si>
    <t>10:40～12:10</t>
  </si>
  <si>
    <t>共創まちづくり論</t>
  </si>
  <si>
    <t>温井 亨</t>
  </si>
  <si>
    <t>前期･木･3</t>
  </si>
  <si>
    <t>13:00～14:30</t>
  </si>
  <si>
    <t>多文化共生論</t>
  </si>
  <si>
    <t>森 彰夫</t>
  </si>
  <si>
    <t>前期･水･3</t>
  </si>
  <si>
    <t>13:00～14:30</t>
  </si>
  <si>
    <t>共創の技法Ⅰ</t>
  </si>
  <si>
    <t>伊藤眞知子、他</t>
  </si>
  <si>
    <t>16:20～17:50</t>
  </si>
  <si>
    <t>現代社会と福祉Ⅰ</t>
  </si>
  <si>
    <t>調整中</t>
  </si>
  <si>
    <t>13:00～14:30</t>
  </si>
  <si>
    <t>現代社会と福祉Ⅱ</t>
  </si>
  <si>
    <t>後期･月･3</t>
  </si>
  <si>
    <t>相談援助の基盤と専門職Ⅰ</t>
  </si>
  <si>
    <t>佐野治</t>
  </si>
  <si>
    <t>相談援助の基盤と専門職Ⅱ</t>
  </si>
  <si>
    <t>竹原幸太</t>
  </si>
  <si>
    <t>後期･火･5</t>
  </si>
  <si>
    <t>社会保障Ⅰ</t>
  </si>
  <si>
    <t>阿部公一</t>
  </si>
  <si>
    <t>前期･月･4</t>
  </si>
  <si>
    <t>14:40～16:10</t>
  </si>
  <si>
    <t>社会保障Ⅱ</t>
  </si>
  <si>
    <t>後期･月･4</t>
  </si>
  <si>
    <t>人体の構造と機能及び疾病</t>
  </si>
  <si>
    <t>矢島恭一、他</t>
  </si>
  <si>
    <t>前期･水･4</t>
  </si>
  <si>
    <t>14:40～16:10</t>
  </si>
  <si>
    <t>少子高齢社会の福祉課題</t>
  </si>
  <si>
    <t>鎌田 剛、他</t>
  </si>
  <si>
    <t>後期･木･5</t>
  </si>
  <si>
    <t>16:20～17:50</t>
  </si>
  <si>
    <t>環境サイエンス序論</t>
  </si>
  <si>
    <t>山本裕樹</t>
  </si>
  <si>
    <t>基礎の生態学</t>
  </si>
  <si>
    <t>五十嵐敬司</t>
  </si>
  <si>
    <t>前期･金･2</t>
  </si>
  <si>
    <t>10:40～12:10</t>
  </si>
  <si>
    <t>地球環境科学</t>
  </si>
  <si>
    <t>科学技術と安全</t>
  </si>
  <si>
    <t>村山秀樹</t>
  </si>
  <si>
    <t>前期･火･2</t>
  </si>
  <si>
    <t>10:40～12:10</t>
  </si>
  <si>
    <t>森林の保全と共生</t>
  </si>
  <si>
    <t>呉尚浩</t>
  </si>
  <si>
    <t>後期･金･2</t>
  </si>
  <si>
    <t>芸術と人間</t>
  </si>
  <si>
    <t>半田 結</t>
  </si>
  <si>
    <t>前期集中</t>
  </si>
  <si>
    <t>-</t>
  </si>
  <si>
    <t>日本史ａ</t>
  </si>
  <si>
    <t>本間勝喜</t>
  </si>
  <si>
    <t>日本史ｂ</t>
  </si>
  <si>
    <t>西洋史ａ</t>
  </si>
  <si>
    <t>遠山茂樹</t>
  </si>
  <si>
    <t>前期･火･1</t>
  </si>
  <si>
    <t>9:00～10:30</t>
  </si>
  <si>
    <t>西洋史ｂ</t>
  </si>
  <si>
    <t>前期･月･1</t>
  </si>
  <si>
    <t>9:00～10:30</t>
  </si>
  <si>
    <t>自然地理学ａ</t>
  </si>
  <si>
    <t>澤　祥</t>
  </si>
  <si>
    <t>自然地理学ｂ</t>
  </si>
  <si>
    <t>人文地理学ａ</t>
  </si>
  <si>
    <t>松山 薫</t>
  </si>
  <si>
    <t>前期･木･3</t>
  </si>
  <si>
    <t>人文地理学ｂ</t>
  </si>
  <si>
    <t>後期･水･3</t>
  </si>
  <si>
    <t>教育学</t>
  </si>
  <si>
    <t>白旗希実子</t>
  </si>
  <si>
    <t>後期･火･4</t>
  </si>
  <si>
    <t>14:40～16:10</t>
  </si>
  <si>
    <t>心理学</t>
  </si>
  <si>
    <t>アジアを知ろう</t>
  </si>
  <si>
    <t>髙橋英彦</t>
  </si>
  <si>
    <t>文学を楽しむ</t>
  </si>
  <si>
    <t>呉衛峰</t>
  </si>
  <si>
    <t>後期･木･3</t>
  </si>
  <si>
    <t>政策マネジメントと公益</t>
  </si>
  <si>
    <t>和田、他</t>
  </si>
  <si>
    <t>後期･金･1</t>
  </si>
  <si>
    <t>9:00～10:30</t>
  </si>
  <si>
    <t>民法</t>
  </si>
  <si>
    <t>行政学　　　　　　　　</t>
  </si>
  <si>
    <t>前期･金･1</t>
  </si>
  <si>
    <t>理論経済学</t>
  </si>
  <si>
    <t>太田正行</t>
  </si>
  <si>
    <t>経営管理論</t>
  </si>
  <si>
    <t>会計学</t>
  </si>
  <si>
    <t>水田健輔</t>
  </si>
  <si>
    <t>企業と社会論</t>
  </si>
  <si>
    <t>中谷常二</t>
  </si>
  <si>
    <t>統計学</t>
  </si>
  <si>
    <t>行政法</t>
  </si>
  <si>
    <t>地方自治論</t>
  </si>
  <si>
    <t>後期･火･1</t>
  </si>
  <si>
    <t>地方財政論</t>
  </si>
  <si>
    <t>出井信夫</t>
  </si>
  <si>
    <t>前期･木･5</t>
  </si>
  <si>
    <t>公共経済学</t>
  </si>
  <si>
    <t>経済史</t>
  </si>
  <si>
    <t>武藤秀太郎</t>
  </si>
  <si>
    <t>非営利組織論</t>
  </si>
  <si>
    <t>渋川智明</t>
  </si>
  <si>
    <t>前期･火･4</t>
  </si>
  <si>
    <t>経営財務論</t>
  </si>
  <si>
    <t>公益政策</t>
  </si>
  <si>
    <t>澤邉、他</t>
  </si>
  <si>
    <t>後期･木･1</t>
  </si>
  <si>
    <t>アントレプレナーシップ論a</t>
  </si>
  <si>
    <t>青木孝弘</t>
  </si>
  <si>
    <t>前期･土</t>
  </si>
  <si>
    <t>土</t>
  </si>
  <si>
    <t>-</t>
  </si>
  <si>
    <t>社会人力育成山形講座</t>
  </si>
  <si>
    <t>アントレプレナーシップ論b</t>
  </si>
  <si>
    <t>後期集中</t>
  </si>
  <si>
    <t>公共政策論</t>
  </si>
  <si>
    <t>公共経営論</t>
  </si>
  <si>
    <t>公的年金システム論</t>
  </si>
  <si>
    <t>地域経済政策</t>
  </si>
  <si>
    <t>角田 毅</t>
  </si>
  <si>
    <t>経済学史</t>
  </si>
  <si>
    <t>金子 創</t>
  </si>
  <si>
    <t>金融論</t>
  </si>
  <si>
    <t>社会起業家論</t>
  </si>
  <si>
    <t>西田みづ恵</t>
  </si>
  <si>
    <t>公益組織体会計</t>
  </si>
  <si>
    <t>公益法人論</t>
  </si>
  <si>
    <t>公益事業論</t>
  </si>
  <si>
    <t>尾身祐介</t>
  </si>
  <si>
    <t>国際公共政策論</t>
  </si>
  <si>
    <t>ニュ－ジ－ランドの政治・行政</t>
  </si>
  <si>
    <t>後期･月･2</t>
  </si>
  <si>
    <t>10:40～12:10</t>
  </si>
  <si>
    <t>地域共創と公益</t>
  </si>
  <si>
    <t>伊藤・呉(尚)</t>
  </si>
  <si>
    <t>共生社会と人権</t>
  </si>
  <si>
    <t>海と里の民俗学</t>
  </si>
  <si>
    <t>岸本誠司</t>
  </si>
  <si>
    <t>地球市民社会と平和</t>
  </si>
  <si>
    <t>齋藤達雄</t>
  </si>
  <si>
    <t>後期･水･5</t>
  </si>
  <si>
    <t>16:20～17:50</t>
  </si>
  <si>
    <t>国際協力</t>
  </si>
  <si>
    <t>社会調査論</t>
  </si>
  <si>
    <t>伊藤眞知子・渡辺暁雄</t>
  </si>
  <si>
    <t>フィ－ルドワ－ク論</t>
  </si>
  <si>
    <t>共創の技法Ⅱ</t>
  </si>
  <si>
    <t>前期･木･1</t>
  </si>
  <si>
    <t>ジェンダ－論</t>
  </si>
  <si>
    <t>伊藤眞知子</t>
  </si>
  <si>
    <t>環境社会学</t>
  </si>
  <si>
    <t>呉 尚浩</t>
  </si>
  <si>
    <t>観光デザイン論</t>
  </si>
  <si>
    <t>まちなか未来論</t>
  </si>
  <si>
    <t>温井･菊地</t>
  </si>
  <si>
    <t>中山間・離島地域論</t>
  </si>
  <si>
    <t>呉(尚)･澤邉･小関</t>
  </si>
  <si>
    <t>前期･木･2</t>
  </si>
  <si>
    <t>国際関係論</t>
  </si>
  <si>
    <t>国際ビジネス論</t>
  </si>
  <si>
    <t>子ども文化論</t>
  </si>
  <si>
    <t>家族と地域生活　　　　　　　</t>
  </si>
  <si>
    <t>伊藤眞知子</t>
  </si>
  <si>
    <t>後期･木･2</t>
  </si>
  <si>
    <t>ア－トと地域社会</t>
  </si>
  <si>
    <t>農業・食糧論</t>
  </si>
  <si>
    <t>環日本海関係論</t>
  </si>
  <si>
    <t>岡崎雄兒</t>
  </si>
  <si>
    <t>社会福祉と公益</t>
  </si>
  <si>
    <t>澤邉･武田･竹原</t>
  </si>
  <si>
    <t>福祉サ－ビスの組織と経営</t>
  </si>
  <si>
    <t>前期･水･2</t>
  </si>
  <si>
    <t>福祉行財政と福祉計画</t>
  </si>
  <si>
    <t>武田真理子</t>
  </si>
  <si>
    <t>地域福祉の理論と方法Ⅰ</t>
  </si>
  <si>
    <t>武田真理子</t>
  </si>
  <si>
    <t>地域福祉の理論と方法Ⅱ</t>
  </si>
  <si>
    <t>高齢者に対する支援と介護保険制度Ⅰ</t>
  </si>
  <si>
    <t>前期･水･1</t>
  </si>
  <si>
    <t>9:00～10:30</t>
  </si>
  <si>
    <t>高齢者に対する支援と介護保険制度Ⅱ</t>
  </si>
  <si>
    <t>斎藤 幸</t>
  </si>
  <si>
    <t>児童や家庭に対する支援と児童・家庭福祉制度</t>
  </si>
  <si>
    <t>障害者に対する支援と障害者自立支援制度</t>
  </si>
  <si>
    <t>澤邉みさ子</t>
  </si>
  <si>
    <t>低所得者に対する支援と生活保護制度</t>
  </si>
  <si>
    <t>就労支援サ－ビス</t>
  </si>
  <si>
    <t>更生保護制度</t>
  </si>
  <si>
    <t>保健医療サ－ビス</t>
  </si>
  <si>
    <t>阿部誠也</t>
  </si>
  <si>
    <t>権利擁護と成年後見制度</t>
  </si>
  <si>
    <t>庄司敏明</t>
  </si>
  <si>
    <t>後期･水･1</t>
  </si>
  <si>
    <t>ニュ－ジ－ランドの社会福祉</t>
  </si>
  <si>
    <t>環境サイエンスと公益</t>
  </si>
  <si>
    <t>古山 隆、他</t>
  </si>
  <si>
    <t>資源循環型社会論</t>
  </si>
  <si>
    <t>古山 隆</t>
  </si>
  <si>
    <t>防災とリスクマネジメント論</t>
  </si>
  <si>
    <t>井ノ口宗成</t>
  </si>
  <si>
    <t>環境経済学</t>
  </si>
  <si>
    <t>太田 正行</t>
  </si>
  <si>
    <t>高齢社会と健康</t>
  </si>
  <si>
    <t>平松 緑</t>
  </si>
  <si>
    <t>持続的農林業概論</t>
  </si>
  <si>
    <t>俵谷圭太郎</t>
  </si>
  <si>
    <t>環境情報解析</t>
  </si>
  <si>
    <t>前期･金･2</t>
  </si>
  <si>
    <t>資源・エネルギ－論</t>
  </si>
  <si>
    <t>資源リサイクル論</t>
  </si>
  <si>
    <t>環境マネジメント論</t>
  </si>
  <si>
    <t>食と健康</t>
  </si>
  <si>
    <t>低炭素社会と地域デザイン</t>
  </si>
  <si>
    <t>後期･月･1</t>
  </si>
  <si>
    <t>人間行動と安全</t>
  </si>
  <si>
    <t>農作物科学</t>
  </si>
  <si>
    <t>五十嵐喜治</t>
  </si>
  <si>
    <t>生活環境計測法</t>
  </si>
  <si>
    <t>大岩敏男</t>
  </si>
  <si>
    <t>エコ・ビジネス論</t>
  </si>
  <si>
    <t>前期･月･2</t>
  </si>
  <si>
    <t>地域経済社会の環境問題</t>
  </si>
  <si>
    <t>フードデザイン</t>
  </si>
  <si>
    <t>農業の国際支援</t>
  </si>
  <si>
    <t>渡部直人</t>
  </si>
  <si>
    <t>基礎プログラミングⅢ</t>
  </si>
  <si>
    <t>広瀬雄二</t>
  </si>
  <si>
    <t>情報処理基礎論ａ</t>
  </si>
  <si>
    <t>情報処理基礎論ｂ</t>
  </si>
  <si>
    <t>情報交換概論</t>
  </si>
  <si>
    <t>社会情報処理</t>
  </si>
  <si>
    <t>数値情報処理</t>
  </si>
  <si>
    <t>西口宏美</t>
  </si>
  <si>
    <t>情報デザイン論</t>
  </si>
  <si>
    <t>応用プログラミング</t>
  </si>
  <si>
    <t>デ－タベ－ス応用</t>
  </si>
  <si>
    <t>哲学</t>
  </si>
  <si>
    <t>英国の森と庭園</t>
  </si>
  <si>
    <t>空間形成と地域政策</t>
  </si>
  <si>
    <t>山村の魅力を発見する（公益社会演習）</t>
  </si>
  <si>
    <t>前期5月～7月</t>
  </si>
  <si>
    <t>社会人力育成山形講座</t>
  </si>
  <si>
    <t>山形を知り、山形を愛し、山形で働き、山形を担う</t>
  </si>
  <si>
    <t>西田みづ恵、他</t>
  </si>
  <si>
    <t>倫理学</t>
  </si>
  <si>
    <t>文化人類学</t>
  </si>
  <si>
    <t>岸本誠司</t>
  </si>
  <si>
    <t>天文学</t>
  </si>
  <si>
    <t>山本裕樹</t>
  </si>
  <si>
    <t>健康科学</t>
  </si>
  <si>
    <t>平松 緑、他</t>
  </si>
  <si>
    <t>雇用政策論</t>
  </si>
  <si>
    <t>澤邉みさ子</t>
  </si>
  <si>
    <t>後期･水･3</t>
  </si>
  <si>
    <t>エネルギーと社会</t>
  </si>
  <si>
    <t>エネルギー経済・政策論a</t>
  </si>
  <si>
    <t>山家公雄</t>
  </si>
  <si>
    <t>エネルギー経済・政策論b</t>
  </si>
  <si>
    <t>再生可能エネルギー論a</t>
  </si>
  <si>
    <t>再生可能エネルギー論b</t>
  </si>
  <si>
    <t>教育学</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</si>
</sst>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基礎科目　　&quot;#&quot;　科目&quot;"/>
    <numFmt numFmtId="177" formatCode="&quot;（テレビ　　&quot;#&quot;　科目）&quot;"/>
    <numFmt numFmtId="178" formatCode="&quot;（ラジオ　　&quot;#&quot;　科目）&quot;"/>
    <numFmt numFmtId="179" formatCode="&quot;共通科目（社会系）　　&quot;#&quot;　科目&quot;"/>
    <numFmt numFmtId="180" formatCode="&quot;共通科目（自然系）　　&quot;#&quot;　科目&quot;"/>
    <numFmt numFmtId="181" formatCode="&quot;共通科目（外国語）　　&quot;#&quot;　科目&quot;"/>
    <numFmt numFmtId="182" formatCode="&quot;専門科目（生活と福祉）　　&quot;#&quot;　科目&quot;"/>
    <numFmt numFmtId="183" formatCode="&quot;専門科目（心理と教育）　　&quot;#&quot;　科目&quot;"/>
    <numFmt numFmtId="184" formatCode="&quot;専門科目（社会と産業）　　&quot;#&quot;　科目&quot;"/>
    <numFmt numFmtId="185" formatCode="&quot;共通科目（人文系）　　&quot;#&quot;　科目&quot;"/>
    <numFmt numFmtId="186" formatCode="&quot;専門科目（人間と文化）　　&quot;#&quot;　科目&quot;"/>
    <numFmt numFmtId="187" formatCode="&quot;専門科目（自然と環境）　　&quot;#&quot;　科目&quot;"/>
    <numFmt numFmtId="188" formatCode="&quot;総合科目　　&quot;#&quot;　科目&quot;"/>
    <numFmt numFmtId="189" formatCode="&quot;夏季集中科目　　&quot;#&quot;　科目&quot;"/>
    <numFmt numFmtId="190" formatCode="&quot;共通科目　　&quot;#&quot;　科目&quot;"/>
    <numFmt numFmtId="191" formatCode="&quot;専門科目　　&quot;#&quot;　科目&quot;"/>
    <numFmt numFmtId="192" formatCode="&quot;学部開設科目　　&quot;#&quot;　科目&quot;"/>
    <numFmt numFmtId="193" formatCode="&quot;大学院開設科目　　&quot;#&quot;　科目&quot;"/>
    <numFmt numFmtId="194" formatCode="&quot;自然環境科学プログラム　　&quot;#&quot;　科目&quot;"/>
    <numFmt numFmtId="195" formatCode="&quot;社会経営科学プログラム　　&quot;#&quot;　科目&quot;"/>
    <numFmt numFmtId="196" formatCode="&quot;臨床心理学プログラム　　&quot;#&quot;　科目&quot;"/>
    <numFmt numFmtId="197" formatCode="&quot;人間発達科学プログラム　　&quot;#&quot;　科目&quot;"/>
    <numFmt numFmtId="198" formatCode="&quot;生活健康科学プログラム　　&quot;#&quot;　科目&quot;"/>
    <numFmt numFmtId="199" formatCode="&quot;人文学プログラム　　&quot;#&quot;　科目&quot;"/>
    <numFmt numFmtId="200" formatCode="&quot;情報学プログラム　　&quot;#&quot;　科目&quot;"/>
    <numFmt numFmtId="201" formatCode="#,###&quot;('13)&quot;"/>
    <numFmt numFmtId="202" formatCode="#,###\(\'\1\3\)"/>
    <numFmt numFmtId="203" formatCode="&quot;専門科目（情報）　　&quot;#&quot;　科目&quot;"/>
  </numFmts>
  <fonts count="93">
    <font>
      <sz val="11"/>
      <color theme="1"/>
      <name val="Calibri"/>
      <family val="3"/>
    </font>
    <font>
      <sz val="11"/>
      <color indexed="8"/>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sz val="6"/>
      <name val="ＭＳ Ｐゴシック"/>
      <family val="3"/>
    </font>
    <font>
      <sz val="9"/>
      <color indexed="8"/>
      <name val="ＭＳ Ｐゴシック"/>
      <family val="3"/>
    </font>
    <font>
      <sz val="9"/>
      <name val="ＭＳ Ｐゴシック"/>
      <family val="3"/>
    </font>
    <font>
      <sz val="9"/>
      <color indexed="10"/>
      <name val="ＭＳ Ｐゴシック"/>
      <family val="3"/>
    </font>
    <font>
      <sz val="10"/>
      <color indexed="8"/>
      <name val="ＭＳ Ｐゴシック"/>
      <family val="3"/>
    </font>
    <font>
      <sz val="8"/>
      <color indexed="8"/>
      <name val="ＭＳ Ｐゴシック"/>
      <family val="3"/>
    </font>
    <font>
      <i/>
      <sz val="11"/>
      <color indexed="8"/>
      <name val="ＭＳ Ｐゴシック"/>
      <family val="3"/>
    </font>
    <font>
      <sz val="11"/>
      <name val="ＭＳ Ｐゴシック"/>
      <family val="3"/>
    </font>
    <font>
      <sz val="11"/>
      <color indexed="52"/>
      <name val="ＭＳ Ｐゴシック"/>
      <family val="3"/>
    </font>
    <font>
      <sz val="10"/>
      <name val="ＭＳ Ｐゴシック"/>
      <family val="3"/>
    </font>
    <font>
      <sz val="11"/>
      <color indexed="9"/>
      <name val="ＭＳ Ｐゴシック"/>
      <family val="3"/>
    </font>
    <font>
      <sz val="11"/>
      <color indexed="60"/>
      <name val="ＭＳ Ｐゴシック"/>
      <family val="3"/>
    </font>
    <font>
      <b/>
      <sz val="11"/>
      <color indexed="8"/>
      <name val="ＭＳ Ｐゴシック"/>
      <family val="3"/>
    </font>
    <font>
      <sz val="24"/>
      <name val="HGPｺﾞｼｯｸM"/>
      <family val="3"/>
    </font>
    <font>
      <sz val="10"/>
      <name val="HGPｺﾞｼｯｸM"/>
      <family val="3"/>
    </font>
    <font>
      <sz val="8"/>
      <name val="HGPｺﾞｼｯｸM"/>
      <family val="3"/>
    </font>
    <font>
      <sz val="10"/>
      <name val="HG丸ｺﾞｼｯｸM-PRO"/>
      <family val="3"/>
    </font>
    <font>
      <b/>
      <sz val="24"/>
      <name val="HGPｺﾞｼｯｸM"/>
      <family val="3"/>
    </font>
    <font>
      <sz val="8"/>
      <name val="ＭＳ Ｐゴシック"/>
      <family val="3"/>
    </font>
    <font>
      <sz val="9"/>
      <name val="HG丸ｺﾞｼｯｸM-PRO"/>
      <family val="3"/>
    </font>
    <font>
      <sz val="6"/>
      <name val="HG丸ｺﾞｼｯｸM-PRO"/>
      <family val="3"/>
    </font>
    <font>
      <u val="single"/>
      <sz val="11"/>
      <color indexed="12"/>
      <name val="ＭＳ Ｐゴシック"/>
      <family val="3"/>
    </font>
    <font>
      <sz val="8"/>
      <name val="HG丸ｺﾞｼｯｸM-PRO"/>
      <family val="3"/>
    </font>
    <font>
      <sz val="11"/>
      <name val="HGPｺﾞｼｯｸM"/>
      <family val="3"/>
    </font>
    <font>
      <sz val="10"/>
      <color indexed="8"/>
      <name val="HG丸ｺﾞｼｯｸM-PRO"/>
      <family val="3"/>
    </font>
    <font>
      <sz val="11"/>
      <name val="HG丸ｺﾞｼｯｸM-PRO"/>
      <family val="3"/>
    </font>
    <font>
      <sz val="6"/>
      <name val="ＭＳ 明朝"/>
      <family val="1"/>
    </font>
    <font>
      <sz val="12"/>
      <name val="ＭＳ Ｐゴシック"/>
      <family val="3"/>
    </font>
    <font>
      <sz val="10"/>
      <name val="ＭＳ ゴシック"/>
      <family val="3"/>
    </font>
    <font>
      <b/>
      <sz val="10"/>
      <name val="ＭＳ ゴシック"/>
      <family val="3"/>
    </font>
    <font>
      <sz val="9"/>
      <color indexed="8"/>
      <name val="HG丸ｺﾞｼｯｸM-PRO"/>
      <family val="3"/>
    </font>
    <font>
      <b/>
      <sz val="10"/>
      <name val="HG丸ｺﾞｼｯｸM-PRO"/>
      <family val="3"/>
    </font>
    <font>
      <sz val="20"/>
      <name val="HGPｺﾞｼｯｸM"/>
      <family val="3"/>
    </font>
    <font>
      <b/>
      <sz val="18"/>
      <color indexed="56"/>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name val="ＭＳ Ｐゴシック"/>
      <family val="3"/>
    </font>
    <font>
      <sz val="14"/>
      <color indexed="8"/>
      <name val="ＭＳ Ｐゴシック"/>
      <family val="3"/>
    </font>
    <font>
      <sz val="10.5"/>
      <color indexed="8"/>
      <name val="ＭＳ Ｐゴシック"/>
      <family val="3"/>
    </font>
    <font>
      <sz val="10"/>
      <color indexed="10"/>
      <name val="HG丸ｺﾞｼｯｸM-PRO"/>
      <family val="3"/>
    </font>
    <font>
      <sz val="8"/>
      <color indexed="10"/>
      <name val="HG丸ｺﾞｼｯｸM-PRO"/>
      <family val="3"/>
    </font>
    <font>
      <sz val="8"/>
      <color indexed="8"/>
      <name val="HG丸ｺﾞｼｯｸM-PRO"/>
      <family val="3"/>
    </font>
    <font>
      <sz val="14"/>
      <color indexed="8"/>
      <name val="HG丸ｺﾞｼｯｸM-PRO"/>
      <family val="3"/>
    </font>
    <font>
      <sz val="14"/>
      <name val="HGｺﾞｼｯｸM"/>
      <family val="3"/>
    </font>
    <font>
      <sz val="14"/>
      <name val="ＭＳ 明朝"/>
      <family val="1"/>
    </font>
    <font>
      <sz val="14"/>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4"/>
      <name val="Calibri"/>
      <family val="3"/>
    </font>
    <font>
      <sz val="9"/>
      <color theme="1"/>
      <name val="Calibri"/>
      <family val="3"/>
    </font>
    <font>
      <sz val="10"/>
      <color theme="1"/>
      <name val="Calibri"/>
      <family val="3"/>
    </font>
    <font>
      <sz val="8"/>
      <color theme="1"/>
      <name val="Calibri"/>
      <family val="3"/>
    </font>
    <font>
      <sz val="14"/>
      <color theme="1"/>
      <name val="Calibri"/>
      <family val="3"/>
    </font>
    <font>
      <sz val="11"/>
      <color theme="1"/>
      <name val="ＭＳ Ｐゴシック"/>
      <family val="3"/>
    </font>
    <font>
      <sz val="10"/>
      <color theme="1"/>
      <name val="HG丸ｺﾞｼｯｸM-PRO"/>
      <family val="3"/>
    </font>
    <font>
      <sz val="10"/>
      <color rgb="FFFF0000"/>
      <name val="HG丸ｺﾞｼｯｸM-PRO"/>
      <family val="3"/>
    </font>
    <font>
      <sz val="8"/>
      <color rgb="FFFF0000"/>
      <name val="HG丸ｺﾞｼｯｸM-PRO"/>
      <family val="3"/>
    </font>
    <font>
      <sz val="8"/>
      <color theme="1"/>
      <name val="HG丸ｺﾞｼｯｸM-PRO"/>
      <family val="3"/>
    </font>
    <font>
      <sz val="9"/>
      <color theme="1"/>
      <name val="HG丸ｺﾞｼｯｸM-PRO"/>
      <family val="3"/>
    </font>
    <font>
      <sz val="14"/>
      <color theme="1"/>
      <name val="HG丸ｺﾞｼｯｸM-PRO"/>
      <family val="3"/>
    </font>
    <font>
      <sz val="9"/>
      <color theme="1"/>
      <name val="ＭＳ Ｐゴシック"/>
      <family val="3"/>
    </font>
    <font>
      <sz val="8"/>
      <color theme="1"/>
      <name val="ＭＳ Ｐゴシック"/>
      <family val="3"/>
    </font>
    <font>
      <sz val="10"/>
      <name val="Calibri"/>
      <family val="3"/>
    </font>
    <font>
      <sz val="9"/>
      <name val="Calibri"/>
      <family val="3"/>
    </font>
    <font>
      <sz val="10.5"/>
      <color theme="1"/>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26"/>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
      <patternFill patternType="solid">
        <fgColor indexed="65"/>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dotted"/>
      <top style="dotted"/>
      <bottom style="thin"/>
    </border>
    <border>
      <left style="dotted"/>
      <right style="thin"/>
      <top style="dotted"/>
      <bottom style="thin"/>
    </border>
    <border>
      <left style="thin"/>
      <right/>
      <top/>
      <bottom style="thin"/>
    </border>
    <border>
      <left style="dotted"/>
      <right style="thin"/>
      <top/>
      <bottom style="thin"/>
    </border>
    <border>
      <left style="thin"/>
      <right style="dotted"/>
      <top/>
      <bottom style="thin"/>
    </border>
    <border>
      <left/>
      <right style="thin"/>
      <top/>
      <bottom style="thin"/>
    </border>
    <border>
      <left style="thin"/>
      <right style="thin"/>
      <top style="thin"/>
      <bottom/>
    </border>
    <border>
      <left/>
      <right style="thin"/>
      <top/>
      <bottom/>
    </border>
    <border>
      <left/>
      <right style="thin"/>
      <top style="thick"/>
      <bottom style="thick"/>
    </border>
    <border>
      <left/>
      <right/>
      <top style="double"/>
      <bottom style="double"/>
    </border>
    <border>
      <left/>
      <right/>
      <top style="thick"/>
      <bottom style="thick"/>
    </border>
    <border>
      <left/>
      <right style="double"/>
      <top style="double"/>
      <bottom style="double"/>
    </border>
    <border>
      <left/>
      <right/>
      <top style="thin"/>
      <bottom/>
    </border>
    <border>
      <left/>
      <right/>
      <top style="thin"/>
      <bottom style="double"/>
    </border>
    <border>
      <left style="thin"/>
      <right style="thin"/>
      <top style="thin"/>
      <bottom style="thin"/>
    </border>
    <border>
      <left style="thin"/>
      <right style="thin"/>
      <top/>
      <bottom/>
    </border>
    <border>
      <left style="thin"/>
      <right style="thin"/>
      <top/>
      <bottom style="thin"/>
    </border>
    <border>
      <left style="dotted"/>
      <right style="thin"/>
      <top/>
      <bottom/>
    </border>
    <border>
      <left style="thin"/>
      <right style="dotted"/>
      <top style="thin"/>
      <bottom/>
    </border>
    <border>
      <left style="thin"/>
      <right style="dotted"/>
      <top/>
      <bottom/>
    </border>
    <border>
      <left/>
      <right style="thin"/>
      <top style="thin"/>
      <bottom/>
    </border>
    <border>
      <left style="thin"/>
      <right/>
      <top style="thin"/>
      <bottom/>
    </border>
    <border>
      <left style="dotted"/>
      <right style="thin"/>
      <top style="thin"/>
      <bottom/>
    </border>
    <border>
      <left style="thin"/>
      <right/>
      <top/>
      <bottom/>
    </border>
    <border>
      <left style="double"/>
      <right/>
      <top style="double"/>
      <bottom style="double"/>
    </border>
    <border>
      <left style="thin"/>
      <right style="dotted"/>
      <top/>
      <bottom style="double"/>
    </border>
    <border>
      <left style="dotted"/>
      <right style="thin"/>
      <top/>
      <bottom style="double"/>
    </border>
    <border>
      <left style="thick"/>
      <right/>
      <top style="thick"/>
      <bottom style="thick"/>
    </border>
    <border>
      <left/>
      <right style="thick"/>
      <top style="thick"/>
      <bottom style="thick"/>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style="medium"/>
      <right style="thin"/>
      <top>
        <color indexed="63"/>
      </top>
      <bottom style="medium"/>
    </border>
    <border>
      <left style="thin"/>
      <right>
        <color indexed="63"/>
      </right>
      <top>
        <color indexed="63"/>
      </top>
      <bottom style="medium"/>
    </border>
    <border>
      <left style="thin"/>
      <right style="thin"/>
      <top/>
      <bottom style="hair"/>
    </border>
    <border>
      <left/>
      <right style="hair"/>
      <top/>
      <bottom style="hair"/>
    </border>
    <border>
      <left style="hair"/>
      <right style="hair"/>
      <top/>
      <bottom style="hair"/>
    </border>
    <border>
      <left style="hair"/>
      <right style="thin"/>
      <top/>
      <bottom style="hair"/>
    </border>
    <border>
      <left style="thin"/>
      <right style="thin"/>
      <top style="hair"/>
      <bottom style="hair"/>
    </border>
    <border>
      <left/>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color indexed="63"/>
      </left>
      <right>
        <color indexed="63"/>
      </right>
      <top>
        <color indexed="63"/>
      </top>
      <bottom style="medium"/>
    </border>
    <border>
      <left>
        <color indexed="63"/>
      </left>
      <right>
        <color indexed="63"/>
      </right>
      <top style="medium"/>
      <bottom>
        <color indexed="63"/>
      </bottom>
    </border>
    <border>
      <left/>
      <right/>
      <top/>
      <bottom style="thin"/>
    </border>
    <border>
      <left/>
      <right style="thin"/>
      <top style="thin"/>
      <bottom style="thin"/>
    </border>
    <border>
      <left>
        <color indexed="63"/>
      </left>
      <right style="thin"/>
      <top style="thin"/>
      <bottom style="medium"/>
    </border>
    <border>
      <left>
        <color indexed="63"/>
      </left>
      <right style="thin"/>
      <top style="medium"/>
      <bottom style="medium"/>
    </border>
    <border>
      <left>
        <color indexed="63"/>
      </left>
      <right style="thin"/>
      <top style="medium"/>
      <bottom style="thin"/>
    </border>
    <border>
      <left style="thin"/>
      <right style="thin"/>
      <top style="thin"/>
      <bottom style="dotted"/>
    </border>
    <border>
      <left style="thin"/>
      <right/>
      <top style="thin"/>
      <bottom style="dotted"/>
    </border>
    <border>
      <left/>
      <right style="thin"/>
      <top style="thin"/>
      <bottom style="dotted"/>
    </border>
    <border>
      <left style="thin"/>
      <right/>
      <top style="thin"/>
      <bottom style="double"/>
    </border>
    <border>
      <left/>
      <right style="thin"/>
      <top style="thin"/>
      <bottom style="double"/>
    </border>
    <border diagonalUp="1">
      <left style="thin"/>
      <right style="thin"/>
      <top style="thin"/>
      <bottom style="thin"/>
      <diagonal style="thin"/>
    </border>
    <border>
      <left style="thin"/>
      <right style="thin"/>
      <top>
        <color indexed="63"/>
      </top>
      <bottom style="double"/>
    </border>
    <border>
      <left style="thin"/>
      <right style="dotted"/>
      <top style="thin"/>
      <bottom style="dotted"/>
    </border>
    <border>
      <left style="dotted"/>
      <right style="thin"/>
      <top style="thin"/>
      <bottom style="dotted"/>
    </border>
  </borders>
  <cellStyleXfs count="9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10"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9"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9" fillId="0" borderId="0" applyNumberFormat="0" applyFill="0" applyBorder="0" applyAlignment="0" applyProtection="0"/>
    <xf numFmtId="0" fontId="60" fillId="37" borderId="1" applyNumberFormat="0" applyAlignment="0" applyProtection="0"/>
    <xf numFmtId="0" fontId="61" fillId="38" borderId="0" applyNumberFormat="0" applyBorder="0" applyAlignment="0" applyProtection="0"/>
    <xf numFmtId="9" fontId="0" fillId="0" borderId="0" applyFont="0" applyFill="0" applyBorder="0" applyAlignment="0" applyProtection="0"/>
    <xf numFmtId="0" fontId="0" fillId="39" borderId="2" applyNumberFormat="0" applyFont="0" applyAlignment="0" applyProtection="0"/>
    <xf numFmtId="0" fontId="62" fillId="0" borderId="3" applyNumberFormat="0" applyFill="0" applyAlignment="0" applyProtection="0"/>
    <xf numFmtId="0" fontId="63" fillId="40" borderId="0" applyNumberFormat="0" applyBorder="0" applyAlignment="0" applyProtection="0"/>
    <xf numFmtId="0" fontId="64" fillId="41"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17" fillId="0" borderId="8" applyNumberFormat="0" applyFill="0" applyAlignment="0" applyProtection="0"/>
    <xf numFmtId="0" fontId="69" fillId="0" borderId="9" applyNumberFormat="0" applyFill="0" applyAlignment="0" applyProtection="0"/>
    <xf numFmtId="0" fontId="70" fillId="41" borderId="10"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42" borderId="4" applyNumberFormat="0" applyAlignment="0" applyProtection="0"/>
    <xf numFmtId="0" fontId="0" fillId="0" borderId="0">
      <alignment vertical="center"/>
      <protection/>
    </xf>
    <xf numFmtId="0" fontId="12" fillId="0" borderId="0">
      <alignment vertical="center"/>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4" fillId="0" borderId="0">
      <alignment/>
      <protection/>
    </xf>
    <xf numFmtId="0" fontId="12" fillId="0" borderId="0">
      <alignment vertical="center"/>
      <protection/>
    </xf>
    <xf numFmtId="0" fontId="12" fillId="0" borderId="0">
      <alignment/>
      <protection/>
    </xf>
    <xf numFmtId="0" fontId="14" fillId="0" borderId="0">
      <alignment/>
      <protection/>
    </xf>
    <xf numFmtId="0" fontId="16" fillId="43" borderId="0" applyNumberFormat="0" applyBorder="0" applyAlignment="0" applyProtection="0"/>
    <xf numFmtId="0" fontId="73" fillId="44" borderId="0" applyNumberFormat="0" applyBorder="0" applyAlignment="0" applyProtection="0"/>
  </cellStyleXfs>
  <cellXfs count="874">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77" fontId="0" fillId="0" borderId="11" xfId="0" applyNumberFormat="1" applyBorder="1" applyAlignment="1">
      <alignment horizontal="center" vertical="center"/>
    </xf>
    <xf numFmtId="0" fontId="0" fillId="0" borderId="0" xfId="79">
      <alignment vertical="center"/>
      <protection/>
    </xf>
    <xf numFmtId="0" fontId="0" fillId="0" borderId="0" xfId="79" applyFont="1">
      <alignment vertical="center"/>
      <protection/>
    </xf>
    <xf numFmtId="0" fontId="0" fillId="0" borderId="0" xfId="79" applyFont="1" applyAlignment="1">
      <alignment horizontal="left" vertical="center"/>
      <protection/>
    </xf>
    <xf numFmtId="0" fontId="74" fillId="0" borderId="0" xfId="79" applyFont="1">
      <alignment vertical="center"/>
      <protection/>
    </xf>
    <xf numFmtId="0" fontId="0" fillId="0" borderId="0" xfId="79" applyAlignment="1">
      <alignment horizontal="center" vertical="center"/>
      <protection/>
    </xf>
    <xf numFmtId="0" fontId="0" fillId="16" borderId="12" xfId="0" applyFill="1" applyBorder="1" applyAlignment="1">
      <alignment horizontal="center" vertical="center"/>
    </xf>
    <xf numFmtId="0" fontId="0" fillId="16" borderId="13"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5" borderId="13" xfId="0" applyFill="1" applyBorder="1" applyAlignment="1">
      <alignment horizontal="center" vertical="center"/>
    </xf>
    <xf numFmtId="0" fontId="0" fillId="0" borderId="0" xfId="79" applyFont="1" applyBorder="1" applyAlignment="1">
      <alignment vertical="top" wrapText="1"/>
      <protection/>
    </xf>
    <xf numFmtId="0" fontId="0" fillId="0" borderId="0" xfId="79" applyFont="1" applyBorder="1">
      <alignment vertical="center"/>
      <protection/>
    </xf>
    <xf numFmtId="0" fontId="0" fillId="0" borderId="0" xfId="0" applyAlignment="1">
      <alignment vertical="center" shrinkToFit="1"/>
    </xf>
    <xf numFmtId="0" fontId="0" fillId="0" borderId="0" xfId="0" applyFill="1" applyAlignment="1">
      <alignment vertical="center"/>
    </xf>
    <xf numFmtId="178" fontId="0" fillId="0" borderId="19" xfId="79" applyNumberFormat="1" applyBorder="1" applyAlignment="1">
      <alignment horizontal="left" vertical="center" shrinkToFit="1"/>
      <protection/>
    </xf>
    <xf numFmtId="0" fontId="0" fillId="0" borderId="19" xfId="79" applyBorder="1" applyAlignment="1">
      <alignment vertical="center" shrinkToFit="1"/>
      <protection/>
    </xf>
    <xf numFmtId="177" fontId="74" fillId="0" borderId="20" xfId="79" applyNumberFormat="1" applyFont="1" applyBorder="1" applyAlignment="1">
      <alignment horizontal="center" vertical="center" shrinkToFit="1"/>
      <protection/>
    </xf>
    <xf numFmtId="0" fontId="0" fillId="0" borderId="0" xfId="79" applyAlignment="1">
      <alignment vertical="center" shrinkToFit="1"/>
      <protection/>
    </xf>
    <xf numFmtId="0" fontId="0" fillId="0" borderId="0" xfId="79" applyFont="1" applyAlignment="1">
      <alignment vertical="center" shrinkToFit="1"/>
      <protection/>
    </xf>
    <xf numFmtId="0" fontId="0" fillId="5" borderId="17" xfId="0" applyFill="1" applyBorder="1" applyAlignment="1">
      <alignment horizontal="center" vertical="center" shrinkToFit="1"/>
    </xf>
    <xf numFmtId="0" fontId="75" fillId="0" borderId="0" xfId="0" applyFont="1" applyFill="1" applyAlignment="1">
      <alignment vertical="center"/>
    </xf>
    <xf numFmtId="0" fontId="75" fillId="0" borderId="0" xfId="0" applyFont="1" applyFill="1" applyAlignment="1">
      <alignment vertical="center" shrinkToFit="1"/>
    </xf>
    <xf numFmtId="177" fontId="75" fillId="0" borderId="21" xfId="0" applyNumberFormat="1" applyFont="1" applyFill="1" applyBorder="1" applyAlignment="1">
      <alignment horizontal="center" vertical="center"/>
    </xf>
    <xf numFmtId="177" fontId="75" fillId="0" borderId="21" xfId="0" applyNumberFormat="1" applyFont="1" applyFill="1" applyBorder="1" applyAlignment="1">
      <alignment horizontal="center" vertical="center" shrinkToFit="1"/>
    </xf>
    <xf numFmtId="0" fontId="75" fillId="0" borderId="0" xfId="0" applyFont="1" applyFill="1" applyAlignment="1">
      <alignment horizontal="center" vertical="center"/>
    </xf>
    <xf numFmtId="0" fontId="75" fillId="0" borderId="0" xfId="79" applyFont="1" applyFill="1">
      <alignment vertical="center"/>
      <protection/>
    </xf>
    <xf numFmtId="178" fontId="75" fillId="0" borderId="19" xfId="79" applyNumberFormat="1" applyFont="1" applyFill="1" applyBorder="1" applyAlignment="1">
      <alignment horizontal="left" vertical="center" shrinkToFit="1"/>
      <protection/>
    </xf>
    <xf numFmtId="192" fontId="76" fillId="0" borderId="22" xfId="0" applyNumberFormat="1" applyFont="1" applyFill="1" applyBorder="1" applyAlignment="1">
      <alignment horizontal="center" vertical="center"/>
    </xf>
    <xf numFmtId="178" fontId="75" fillId="0" borderId="0" xfId="0" applyNumberFormat="1" applyFont="1" applyFill="1" applyBorder="1" applyAlignment="1">
      <alignment horizontal="center" vertical="center"/>
    </xf>
    <xf numFmtId="178" fontId="75" fillId="0" borderId="23" xfId="0" applyNumberFormat="1" applyFont="1" applyFill="1" applyBorder="1" applyAlignment="1">
      <alignment horizontal="center" vertical="center"/>
    </xf>
    <xf numFmtId="0" fontId="75" fillId="0" borderId="0" xfId="0" applyFont="1" applyFill="1" applyBorder="1" applyAlignment="1">
      <alignment horizontal="center" vertical="center"/>
    </xf>
    <xf numFmtId="191" fontId="75" fillId="0" borderId="0" xfId="0" applyNumberFormat="1" applyFont="1" applyFill="1" applyBorder="1" applyAlignment="1">
      <alignment horizontal="center" vertical="center"/>
    </xf>
    <xf numFmtId="177" fontId="75" fillId="0" borderId="0" xfId="0" applyNumberFormat="1" applyFont="1" applyFill="1" applyBorder="1" applyAlignment="1">
      <alignment horizontal="center" vertical="center"/>
    </xf>
    <xf numFmtId="177" fontId="75" fillId="0" borderId="24" xfId="0" applyNumberFormat="1" applyFont="1" applyFill="1" applyBorder="1" applyAlignment="1">
      <alignment horizontal="center" vertical="center" shrinkToFit="1"/>
    </xf>
    <xf numFmtId="191" fontId="75" fillId="0" borderId="0" xfId="0" applyNumberFormat="1" applyFont="1" applyFill="1" applyBorder="1" applyAlignment="1">
      <alignment horizontal="center" vertical="center" shrinkToFit="1"/>
    </xf>
    <xf numFmtId="177" fontId="75" fillId="0" borderId="11" xfId="0" applyNumberFormat="1" applyFont="1" applyFill="1" applyBorder="1" applyAlignment="1">
      <alignment horizontal="center" vertical="center"/>
    </xf>
    <xf numFmtId="177" fontId="75" fillId="0" borderId="25" xfId="0" applyNumberFormat="1" applyFont="1" applyFill="1" applyBorder="1" applyAlignment="1">
      <alignment horizontal="center" vertical="center"/>
    </xf>
    <xf numFmtId="190" fontId="75" fillId="0" borderId="0" xfId="0" applyNumberFormat="1" applyFont="1" applyFill="1" applyBorder="1" applyAlignment="1">
      <alignment horizontal="center" vertical="center"/>
    </xf>
    <xf numFmtId="0" fontId="75" fillId="0" borderId="26" xfId="0" applyFont="1" applyFill="1" applyBorder="1" applyAlignment="1">
      <alignment horizontal="center" vertical="center"/>
    </xf>
    <xf numFmtId="0" fontId="75" fillId="0" borderId="26" xfId="0" applyFont="1" applyFill="1" applyBorder="1" applyAlignment="1">
      <alignment horizontal="left" vertical="center" shrinkToFit="1"/>
    </xf>
    <xf numFmtId="0" fontId="75" fillId="0" borderId="26" xfId="0" applyFont="1" applyFill="1" applyBorder="1" applyAlignment="1">
      <alignment horizontal="left" vertical="center"/>
    </xf>
    <xf numFmtId="0" fontId="75" fillId="0" borderId="27" xfId="0" applyFont="1" applyFill="1" applyBorder="1" applyAlignment="1">
      <alignment horizontal="left" vertical="center"/>
    </xf>
    <xf numFmtId="0" fontId="75" fillId="0" borderId="28" xfId="0" applyFont="1" applyFill="1" applyBorder="1" applyAlignment="1">
      <alignment vertical="center"/>
    </xf>
    <xf numFmtId="0" fontId="7" fillId="0" borderId="26" xfId="0" applyFont="1" applyFill="1" applyBorder="1" applyAlignment="1">
      <alignment horizontal="left" vertical="center" wrapText="1"/>
    </xf>
    <xf numFmtId="0" fontId="75" fillId="0" borderId="18" xfId="0" applyFont="1" applyFill="1"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0" fontId="0" fillId="0" borderId="27" xfId="79" applyBorder="1" applyAlignment="1">
      <alignment horizontal="left" vertical="center" shrinkToFit="1"/>
      <protection/>
    </xf>
    <xf numFmtId="0" fontId="75" fillId="0" borderId="27" xfId="0" applyFont="1" applyFill="1" applyBorder="1" applyAlignment="1">
      <alignment vertical="center" wrapText="1"/>
    </xf>
    <xf numFmtId="0" fontId="77" fillId="0" borderId="29" xfId="0" applyFont="1" applyBorder="1" applyAlignment="1">
      <alignment vertical="center"/>
    </xf>
    <xf numFmtId="193" fontId="74" fillId="0" borderId="22" xfId="79" applyNumberFormat="1" applyFont="1" applyBorder="1" applyAlignment="1">
      <alignment horizontal="center" vertical="center"/>
      <protection/>
    </xf>
    <xf numFmtId="0" fontId="78" fillId="0" borderId="26" xfId="79" applyFont="1" applyBorder="1" applyAlignment="1">
      <alignment vertical="center" shrinkToFit="1"/>
      <protection/>
    </xf>
    <xf numFmtId="0" fontId="0" fillId="0" borderId="30" xfId="0" applyFont="1" applyFill="1" applyBorder="1" applyAlignment="1">
      <alignment vertical="center" shrinkToFit="1"/>
    </xf>
    <xf numFmtId="0" fontId="0" fillId="0" borderId="0" xfId="0" applyFont="1" applyFill="1" applyAlignment="1">
      <alignment vertical="center"/>
    </xf>
    <xf numFmtId="0" fontId="0" fillId="0" borderId="31"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0" xfId="0" applyFont="1" applyFill="1" applyAlignment="1">
      <alignment vertical="center" shrinkToFit="1"/>
    </xf>
    <xf numFmtId="0" fontId="0" fillId="0" borderId="30" xfId="0" applyFont="1" applyFill="1" applyBorder="1" applyAlignment="1">
      <alignment vertical="center"/>
    </xf>
    <xf numFmtId="0" fontId="0" fillId="0" borderId="32" xfId="0" applyFont="1" applyFill="1" applyBorder="1" applyAlignment="1">
      <alignment vertical="center"/>
    </xf>
    <xf numFmtId="0" fontId="0" fillId="0" borderId="31" xfId="0" applyFont="1" applyFill="1" applyBorder="1" applyAlignment="1">
      <alignment vertical="center"/>
    </xf>
    <xf numFmtId="0" fontId="0" fillId="0" borderId="19"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32" xfId="0" applyFont="1" applyFill="1" applyBorder="1" applyAlignment="1">
      <alignment vertical="center" shrinkToFi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19"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vertical="center" shrinkToFit="1"/>
    </xf>
    <xf numFmtId="0" fontId="0" fillId="0" borderId="32" xfId="0" applyFont="1" applyFill="1" applyBorder="1" applyAlignment="1">
      <alignment horizontal="left" vertical="center"/>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35" xfId="0" applyFont="1" applyFill="1" applyBorder="1" applyAlignment="1">
      <alignment vertical="center" shrinkToFit="1"/>
    </xf>
    <xf numFmtId="0" fontId="0" fillId="0" borderId="29" xfId="0" applyFont="1" applyFill="1" applyBorder="1" applyAlignment="1">
      <alignment vertical="center"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0" fillId="0" borderId="19"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30" xfId="0" applyFont="1" applyFill="1" applyBorder="1" applyAlignment="1">
      <alignment vertical="center"/>
    </xf>
    <xf numFmtId="0" fontId="0" fillId="0" borderId="32" xfId="0" applyFont="1" applyFill="1" applyBorder="1" applyAlignment="1">
      <alignment vertical="center"/>
    </xf>
    <xf numFmtId="0" fontId="0" fillId="0" borderId="31" xfId="0" applyFont="1" applyFill="1" applyBorder="1" applyAlignment="1">
      <alignment vertical="center"/>
    </xf>
    <xf numFmtId="0" fontId="0" fillId="0" borderId="19"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177" fontId="0" fillId="0" borderId="21"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177" fontId="0" fillId="0" borderId="11" xfId="0" applyNumberFormat="1" applyFont="1" applyFill="1" applyBorder="1" applyAlignment="1">
      <alignment horizontal="center" vertical="center"/>
    </xf>
    <xf numFmtId="0" fontId="79" fillId="0" borderId="32" xfId="0" applyFont="1" applyFill="1" applyBorder="1" applyAlignment="1">
      <alignment horizontal="left" vertical="center"/>
    </xf>
    <xf numFmtId="0" fontId="78" fillId="0" borderId="19" xfId="0" applyFont="1" applyFill="1" applyBorder="1" applyAlignment="1">
      <alignment horizontal="left" vertical="center"/>
    </xf>
    <xf numFmtId="0" fontId="0" fillId="0" borderId="3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0" xfId="0" applyFont="1" applyFill="1" applyBorder="1" applyAlignment="1">
      <alignment horizontal="left" shrinkToFit="1"/>
    </xf>
    <xf numFmtId="0" fontId="0" fillId="0" borderId="32" xfId="0" applyFont="1" applyFill="1" applyBorder="1" applyAlignment="1">
      <alignment horizontal="left" shrinkToFit="1"/>
    </xf>
    <xf numFmtId="0" fontId="0" fillId="0" borderId="31" xfId="0" applyFont="1" applyFill="1" applyBorder="1" applyAlignment="1">
      <alignment horizontal="left" vertical="top" shrinkToFit="1"/>
    </xf>
    <xf numFmtId="0" fontId="0" fillId="0" borderId="19" xfId="0" applyFont="1" applyFill="1" applyBorder="1" applyAlignment="1">
      <alignment horizontal="left" vertical="top" shrinkToFit="1"/>
    </xf>
    <xf numFmtId="177" fontId="0" fillId="0" borderId="25" xfId="0" applyNumberFormat="1" applyFont="1" applyFill="1" applyBorder="1" applyAlignment="1">
      <alignment horizontal="center" vertical="center"/>
    </xf>
    <xf numFmtId="0" fontId="0" fillId="0" borderId="34" xfId="0" applyFont="1" applyFill="1" applyBorder="1" applyAlignment="1">
      <alignment horizontal="left" vertical="center"/>
    </xf>
    <xf numFmtId="0" fontId="0" fillId="0" borderId="29"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vertical="center" shrinkToFit="1"/>
    </xf>
    <xf numFmtId="0" fontId="0" fillId="0" borderId="32" xfId="0" applyFont="1" applyBorder="1" applyAlignment="1">
      <alignment vertical="center" shrinkToFit="1"/>
    </xf>
    <xf numFmtId="0" fontId="0" fillId="0" borderId="31" xfId="0" applyFont="1" applyBorder="1" applyAlignment="1">
      <alignment vertical="center" shrinkToFit="1"/>
    </xf>
    <xf numFmtId="0" fontId="0" fillId="0" borderId="19"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177" fontId="0" fillId="0" borderId="11" xfId="0" applyNumberFormat="1" applyFont="1" applyBorder="1" applyAlignment="1">
      <alignment horizontal="center" vertical="center"/>
    </xf>
    <xf numFmtId="0" fontId="0" fillId="0" borderId="19" xfId="0" applyFont="1" applyFill="1" applyBorder="1" applyAlignment="1">
      <alignment horizontal="center" vertical="center" shrinkToFit="1"/>
    </xf>
    <xf numFmtId="0" fontId="77" fillId="0" borderId="19" xfId="0" applyFont="1" applyFill="1" applyBorder="1" applyAlignment="1">
      <alignment horizontal="left" vertical="center" shrinkToFit="1"/>
    </xf>
    <xf numFmtId="0" fontId="78" fillId="0" borderId="32" xfId="0" applyFont="1" applyFill="1" applyBorder="1" applyAlignment="1">
      <alignment horizontal="left" vertical="center" shrinkToFit="1"/>
    </xf>
    <xf numFmtId="0" fontId="77" fillId="0" borderId="17" xfId="0" applyFont="1" applyFill="1" applyBorder="1" applyAlignment="1">
      <alignment horizontal="left" vertical="center" shrinkToFit="1"/>
    </xf>
    <xf numFmtId="0" fontId="0" fillId="0" borderId="30" xfId="0" applyFont="1" applyBorder="1" applyAlignment="1">
      <alignment horizontal="left" vertical="center"/>
    </xf>
    <xf numFmtId="0" fontId="0" fillId="0" borderId="32" xfId="0" applyFont="1" applyBorder="1" applyAlignment="1">
      <alignment horizontal="left" vertical="center" shrinkToFit="1"/>
    </xf>
    <xf numFmtId="0" fontId="0" fillId="0" borderId="31" xfId="0" applyFont="1" applyBorder="1" applyAlignment="1">
      <alignment horizontal="center" vertical="center"/>
    </xf>
    <xf numFmtId="0" fontId="0" fillId="0" borderId="19" xfId="0" applyFont="1"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shrinkToFit="1"/>
    </xf>
    <xf numFmtId="0" fontId="0" fillId="0" borderId="31" xfId="0" applyFont="1" applyBorder="1" applyAlignment="1">
      <alignment horizontal="left" vertical="center"/>
    </xf>
    <xf numFmtId="0" fontId="0" fillId="0" borderId="19" xfId="0" applyFont="1" applyBorder="1" applyAlignment="1">
      <alignment horizontal="left" vertical="center" shrinkToFit="1"/>
    </xf>
    <xf numFmtId="0" fontId="77" fillId="0" borderId="19" xfId="0" applyFont="1" applyFill="1" applyBorder="1" applyAlignment="1">
      <alignment vertical="center" shrinkToFit="1"/>
    </xf>
    <xf numFmtId="0" fontId="0" fillId="0" borderId="0" xfId="0" applyFont="1" applyFill="1" applyAlignment="1">
      <alignment horizontal="center" vertical="center"/>
    </xf>
    <xf numFmtId="0" fontId="0" fillId="0" borderId="24" xfId="0" applyFont="1" applyFill="1" applyBorder="1" applyAlignment="1">
      <alignment horizontal="center" vertical="center"/>
    </xf>
    <xf numFmtId="177" fontId="0" fillId="0" borderId="11" xfId="0" applyNumberFormat="1" applyFont="1" applyFill="1" applyBorder="1" applyAlignment="1">
      <alignment horizontal="center" vertical="center" shrinkToFit="1"/>
    </xf>
    <xf numFmtId="177" fontId="0" fillId="0" borderId="24"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191" fontId="0" fillId="0" borderId="21"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shrinkToFit="1"/>
    </xf>
    <xf numFmtId="178" fontId="0" fillId="0" borderId="23" xfId="0" applyNumberFormat="1" applyFont="1" applyFill="1" applyBorder="1" applyAlignment="1">
      <alignment horizontal="center" vertical="center"/>
    </xf>
    <xf numFmtId="0" fontId="0" fillId="0" borderId="0" xfId="0" applyFont="1" applyFill="1" applyBorder="1" applyAlignment="1">
      <alignment horizontal="center" vertical="center"/>
    </xf>
    <xf numFmtId="191"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xf>
    <xf numFmtId="0" fontId="74" fillId="0" borderId="0" xfId="0" applyFont="1" applyFill="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80" fillId="0" borderId="39" xfId="0" applyFont="1" applyFill="1" applyBorder="1" applyAlignment="1">
      <alignment horizontal="center" vertical="center"/>
    </xf>
    <xf numFmtId="0" fontId="80" fillId="0" borderId="22" xfId="0" applyFont="1" applyFill="1" applyBorder="1" applyAlignment="1">
      <alignment horizontal="center" vertical="center"/>
    </xf>
    <xf numFmtId="192" fontId="80" fillId="0" borderId="22" xfId="0" applyNumberFormat="1" applyFont="1" applyFill="1" applyBorder="1" applyAlignment="1">
      <alignment horizontal="center" vertical="center"/>
    </xf>
    <xf numFmtId="177" fontId="80" fillId="0" borderId="22" xfId="0" applyNumberFormat="1" applyFont="1" applyFill="1" applyBorder="1" applyAlignment="1">
      <alignment horizontal="center" vertical="center"/>
    </xf>
    <xf numFmtId="177" fontId="80" fillId="0" borderId="22" xfId="0" applyNumberFormat="1" applyFont="1" applyFill="1" applyBorder="1" applyAlignment="1">
      <alignment horizontal="center" vertical="center" shrinkToFit="1"/>
    </xf>
    <xf numFmtId="178" fontId="80" fillId="0" borderId="40" xfId="0" applyNumberFormat="1"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30" xfId="79" applyFont="1" applyFill="1" applyBorder="1" applyAlignment="1">
      <alignment horizontal="left" vertical="center"/>
      <protection/>
    </xf>
    <xf numFmtId="0" fontId="0" fillId="0" borderId="34" xfId="79" applyFont="1" applyFill="1" applyBorder="1" applyAlignment="1">
      <alignment horizontal="left" vertical="center"/>
      <protection/>
    </xf>
    <xf numFmtId="0" fontId="0" fillId="0" borderId="31" xfId="79" applyFont="1" applyFill="1" applyBorder="1" applyAlignment="1">
      <alignment horizontal="left" vertical="center"/>
      <protection/>
    </xf>
    <xf numFmtId="0" fontId="0" fillId="0" borderId="29" xfId="79" applyFont="1" applyFill="1" applyBorder="1" applyAlignment="1">
      <alignment horizontal="left" vertical="center"/>
      <protection/>
    </xf>
    <xf numFmtId="0" fontId="0" fillId="0" borderId="16" xfId="79" applyFont="1" applyFill="1" applyBorder="1" applyAlignment="1">
      <alignment horizontal="center" vertical="center"/>
      <protection/>
    </xf>
    <xf numFmtId="0" fontId="0" fillId="0" borderId="15" xfId="79" applyFont="1" applyFill="1" applyBorder="1" applyAlignment="1">
      <alignment horizontal="center" vertical="center"/>
      <protection/>
    </xf>
    <xf numFmtId="0" fontId="0" fillId="0" borderId="30" xfId="0" applyFont="1" applyFill="1" applyBorder="1" applyAlignment="1">
      <alignment vertical="center"/>
    </xf>
    <xf numFmtId="0" fontId="0" fillId="0" borderId="0" xfId="0" applyFont="1" applyFill="1" applyAlignment="1">
      <alignment vertical="center" shrinkToFit="1"/>
    </xf>
    <xf numFmtId="0" fontId="0" fillId="0" borderId="31" xfId="79" applyFont="1" applyFill="1" applyBorder="1" applyAlignment="1">
      <alignment horizontal="center" vertical="center"/>
      <protection/>
    </xf>
    <xf numFmtId="0" fontId="0" fillId="0" borderId="29" xfId="79" applyFont="1" applyFill="1" applyBorder="1" applyAlignment="1">
      <alignment horizontal="center" vertical="center"/>
      <protection/>
    </xf>
    <xf numFmtId="0" fontId="0" fillId="0" borderId="14" xfId="0" applyFont="1" applyBorder="1" applyAlignment="1">
      <alignment vertical="center"/>
    </xf>
    <xf numFmtId="0" fontId="0" fillId="0" borderId="15" xfId="0" applyFont="1" applyBorder="1" applyAlignment="1">
      <alignment vertical="center"/>
    </xf>
    <xf numFmtId="0" fontId="0" fillId="0" borderId="30" xfId="79" applyFont="1" applyBorder="1" applyAlignment="1">
      <alignment horizontal="left" vertical="center"/>
      <protection/>
    </xf>
    <xf numFmtId="0" fontId="0" fillId="0" borderId="34" xfId="79" applyFont="1" applyBorder="1" applyAlignment="1">
      <alignment horizontal="left" vertical="center"/>
      <protection/>
    </xf>
    <xf numFmtId="0" fontId="0" fillId="0" borderId="31" xfId="79" applyFont="1" applyBorder="1" applyAlignment="1">
      <alignment horizontal="left" vertical="center"/>
      <protection/>
    </xf>
    <xf numFmtId="0" fontId="0" fillId="0" borderId="29" xfId="79" applyFont="1" applyBorder="1" applyAlignment="1">
      <alignment horizontal="left" vertical="center"/>
      <protection/>
    </xf>
    <xf numFmtId="0" fontId="0" fillId="0" borderId="16" xfId="79" applyFont="1" applyBorder="1" applyAlignment="1">
      <alignment horizontal="center" vertical="center"/>
      <protection/>
    </xf>
    <xf numFmtId="0" fontId="0" fillId="0" borderId="15" xfId="79" applyFont="1" applyBorder="1" applyAlignment="1">
      <alignment horizontal="center" vertical="center"/>
      <protection/>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9" xfId="0" applyFont="1" applyBorder="1" applyAlignment="1">
      <alignment vertical="center"/>
    </xf>
    <xf numFmtId="0" fontId="0" fillId="0" borderId="31" xfId="79" applyFont="1" applyBorder="1" applyAlignment="1">
      <alignment horizontal="center" vertical="center"/>
      <protection/>
    </xf>
    <xf numFmtId="0" fontId="0" fillId="0" borderId="29" xfId="79" applyFont="1" applyBorder="1" applyAlignment="1">
      <alignment horizontal="center" vertical="center"/>
      <protection/>
    </xf>
    <xf numFmtId="0" fontId="78" fillId="0" borderId="34"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16" xfId="0" applyFont="1" applyBorder="1" applyAlignment="1">
      <alignment vertical="center"/>
    </xf>
    <xf numFmtId="0" fontId="0" fillId="0" borderId="35" xfId="0" applyFont="1" applyBorder="1" applyAlignment="1">
      <alignment vertical="center" shrinkToFit="1"/>
    </xf>
    <xf numFmtId="0" fontId="0" fillId="0" borderId="26" xfId="79" applyFont="1" applyBorder="1" applyAlignment="1">
      <alignment horizontal="center" vertical="center" shrinkToFit="1"/>
      <protection/>
    </xf>
    <xf numFmtId="0" fontId="0" fillId="0" borderId="0" xfId="79" applyFont="1" applyAlignment="1">
      <alignment vertical="center"/>
      <protection/>
    </xf>
    <xf numFmtId="0" fontId="0" fillId="0" borderId="0" xfId="0" applyFont="1" applyAlignment="1">
      <alignment vertical="center"/>
    </xf>
    <xf numFmtId="0" fontId="0" fillId="0" borderId="0" xfId="79" applyFont="1" applyBorder="1" applyAlignment="1">
      <alignment vertical="center"/>
      <protection/>
    </xf>
    <xf numFmtId="0" fontId="0" fillId="0" borderId="0" xfId="0" applyFont="1" applyBorder="1" applyAlignment="1">
      <alignment vertical="top" wrapText="1"/>
    </xf>
    <xf numFmtId="0" fontId="0" fillId="0" borderId="26" xfId="0" applyFont="1" applyBorder="1" applyAlignment="1">
      <alignment horizontal="center" vertical="center"/>
    </xf>
    <xf numFmtId="0" fontId="0" fillId="0" borderId="19" xfId="0" applyFill="1" applyBorder="1" applyAlignment="1">
      <alignment vertical="center" shrinkToFit="1"/>
    </xf>
    <xf numFmtId="0" fontId="0" fillId="0" borderId="29" xfId="0" applyBorder="1" applyAlignment="1">
      <alignment vertical="center"/>
    </xf>
    <xf numFmtId="0" fontId="0" fillId="0" borderId="33" xfId="0" applyFill="1" applyBorder="1" applyAlignment="1">
      <alignment vertical="center" shrinkToFit="1"/>
    </xf>
    <xf numFmtId="0" fontId="0" fillId="0" borderId="34" xfId="0" applyFill="1" applyBorder="1" applyAlignment="1">
      <alignment vertical="center" shrinkToFit="1"/>
    </xf>
    <xf numFmtId="0" fontId="81" fillId="0" borderId="19" xfId="0" applyFont="1" applyFill="1" applyBorder="1" applyAlignment="1">
      <alignment horizontal="left" vertical="center" shrinkToFit="1"/>
    </xf>
    <xf numFmtId="0" fontId="19" fillId="0" borderId="0" xfId="0" applyFont="1" applyAlignment="1">
      <alignment vertical="center" shrinkToFit="1"/>
    </xf>
    <xf numFmtId="0" fontId="19" fillId="0" borderId="0" xfId="80" applyFont="1" applyAlignment="1">
      <alignment vertical="center" shrinkToFit="1"/>
      <protection/>
    </xf>
    <xf numFmtId="0" fontId="19" fillId="0" borderId="0" xfId="80" applyFont="1" applyAlignment="1">
      <alignment horizontal="center" vertical="center" shrinkToFit="1"/>
      <protection/>
    </xf>
    <xf numFmtId="0" fontId="20" fillId="0" borderId="0" xfId="80" applyFont="1" applyAlignment="1">
      <alignment vertical="center" shrinkToFit="1"/>
      <protection/>
    </xf>
    <xf numFmtId="0" fontId="21" fillId="0" borderId="41" xfId="80" applyFont="1" applyBorder="1" applyAlignment="1">
      <alignment horizontal="center" vertical="center" wrapText="1"/>
      <protection/>
    </xf>
    <xf numFmtId="0" fontId="21" fillId="0" borderId="42" xfId="80" applyFont="1" applyBorder="1" applyAlignment="1">
      <alignment horizontal="center" vertical="center" wrapText="1"/>
      <protection/>
    </xf>
    <xf numFmtId="0" fontId="21" fillId="0" borderId="42" xfId="80" applyFont="1" applyBorder="1" applyAlignment="1">
      <alignment horizontal="center" vertical="center" shrinkToFit="1"/>
      <protection/>
    </xf>
    <xf numFmtId="0" fontId="21" fillId="0" borderId="43" xfId="80" applyFont="1" applyBorder="1" applyAlignment="1">
      <alignment horizontal="center" vertical="center" shrinkToFit="1"/>
      <protection/>
    </xf>
    <xf numFmtId="0" fontId="21" fillId="0" borderId="44" xfId="80" applyFont="1" applyBorder="1" applyAlignment="1">
      <alignment horizontal="center" vertical="center" wrapText="1"/>
      <protection/>
    </xf>
    <xf numFmtId="0" fontId="21" fillId="0" borderId="45" xfId="80" applyFont="1" applyBorder="1" applyAlignment="1">
      <alignment horizontal="left" vertical="center" shrinkToFit="1"/>
      <protection/>
    </xf>
    <xf numFmtId="0" fontId="21" fillId="0" borderId="28" xfId="80" applyFont="1" applyBorder="1" applyAlignment="1">
      <alignment horizontal="left" vertical="center" shrinkToFit="1"/>
      <protection/>
    </xf>
    <xf numFmtId="0" fontId="21" fillId="0" borderId="28" xfId="80" applyFont="1" applyBorder="1" applyAlignment="1">
      <alignment horizontal="center" vertical="center" shrinkToFit="1"/>
      <protection/>
    </xf>
    <xf numFmtId="0" fontId="21" fillId="0" borderId="14" xfId="80" applyFont="1" applyBorder="1" applyAlignment="1">
      <alignment horizontal="center" vertical="center" shrinkToFit="1"/>
      <protection/>
    </xf>
    <xf numFmtId="0" fontId="21" fillId="0" borderId="46" xfId="80" applyFont="1" applyBorder="1" applyAlignment="1">
      <alignment horizontal="left" vertical="center" shrinkToFit="1"/>
      <protection/>
    </xf>
    <xf numFmtId="0" fontId="21" fillId="0" borderId="47" xfId="80" applyFont="1" applyBorder="1" applyAlignment="1">
      <alignment vertical="center" shrinkToFit="1"/>
      <protection/>
    </xf>
    <xf numFmtId="0" fontId="21" fillId="0" borderId="26" xfId="80" applyFont="1" applyBorder="1" applyAlignment="1">
      <alignment horizontal="left" vertical="center" shrinkToFit="1"/>
      <protection/>
    </xf>
    <xf numFmtId="0" fontId="21" fillId="0" borderId="26" xfId="80" applyFont="1" applyBorder="1" applyAlignment="1">
      <alignment horizontal="center" vertical="center" shrinkToFit="1"/>
      <protection/>
    </xf>
    <xf numFmtId="0" fontId="21" fillId="0" borderId="48" xfId="80" applyFont="1" applyBorder="1" applyAlignment="1">
      <alignment horizontal="center" vertical="center" shrinkToFit="1"/>
      <protection/>
    </xf>
    <xf numFmtId="0" fontId="21" fillId="0" borderId="49" xfId="80" applyFont="1" applyBorder="1" applyAlignment="1">
      <alignment horizontal="left" vertical="center" shrinkToFit="1"/>
      <protection/>
    </xf>
    <xf numFmtId="0" fontId="21" fillId="0" borderId="50" xfId="80" applyFont="1" applyBorder="1" applyAlignment="1">
      <alignment vertical="center" shrinkToFit="1"/>
      <protection/>
    </xf>
    <xf numFmtId="0" fontId="21" fillId="0" borderId="51" xfId="80" applyFont="1" applyBorder="1" applyAlignment="1">
      <alignment horizontal="left" vertical="center" shrinkToFit="1"/>
      <protection/>
    </xf>
    <xf numFmtId="0" fontId="21" fillId="0" borderId="51" xfId="80" applyFont="1" applyBorder="1" applyAlignment="1">
      <alignment horizontal="center" vertical="center" shrinkToFit="1"/>
      <protection/>
    </xf>
    <xf numFmtId="0" fontId="21" fillId="0" borderId="52" xfId="80" applyFont="1" applyBorder="1" applyAlignment="1">
      <alignment horizontal="center" vertical="center" shrinkToFit="1"/>
      <protection/>
    </xf>
    <xf numFmtId="0" fontId="21" fillId="0" borderId="53" xfId="80" applyFont="1" applyBorder="1" applyAlignment="1">
      <alignment horizontal="left" vertical="center" shrinkToFit="1"/>
      <protection/>
    </xf>
    <xf numFmtId="0" fontId="21" fillId="0" borderId="0" xfId="80" applyFont="1" applyAlignment="1">
      <alignment vertical="center" shrinkToFit="1"/>
      <protection/>
    </xf>
    <xf numFmtId="0" fontId="21" fillId="0" borderId="0" xfId="80" applyFont="1" applyAlignment="1">
      <alignment horizontal="center" vertical="center" shrinkToFit="1"/>
      <protection/>
    </xf>
    <xf numFmtId="0" fontId="22" fillId="0" borderId="0" xfId="80" applyFont="1" applyAlignment="1">
      <alignment vertical="center" shrinkToFit="1"/>
      <protection/>
    </xf>
    <xf numFmtId="0" fontId="14" fillId="0" borderId="0" xfId="80" applyFont="1" applyAlignment="1">
      <alignment vertical="center" shrinkToFit="1"/>
      <protection/>
    </xf>
    <xf numFmtId="0" fontId="14" fillId="0" borderId="0" xfId="80" applyFont="1" applyAlignment="1">
      <alignment horizontal="left" vertical="center" shrinkToFit="1"/>
      <protection/>
    </xf>
    <xf numFmtId="0" fontId="14" fillId="0" borderId="0" xfId="80" applyFont="1" applyAlignment="1">
      <alignment horizontal="center" vertical="center" shrinkToFit="1"/>
      <protection/>
    </xf>
    <xf numFmtId="0" fontId="23" fillId="0" borderId="0" xfId="80" applyFont="1" applyAlignment="1">
      <alignment vertical="center" shrinkToFit="1"/>
      <protection/>
    </xf>
    <xf numFmtId="0" fontId="12" fillId="0" borderId="0" xfId="80" applyFont="1" applyAlignment="1">
      <alignment horizontal="right" vertical="center"/>
      <protection/>
    </xf>
    <xf numFmtId="0" fontId="21" fillId="0" borderId="0" xfId="80" applyFont="1" applyAlignment="1">
      <alignment horizontal="left" vertical="center"/>
      <protection/>
    </xf>
    <xf numFmtId="0" fontId="21" fillId="0" borderId="0" xfId="80" applyFont="1" applyAlignment="1">
      <alignment horizontal="left" vertical="center" shrinkToFit="1"/>
      <protection/>
    </xf>
    <xf numFmtId="0" fontId="24" fillId="0" borderId="41" xfId="80" applyFont="1" applyBorder="1" applyAlignment="1">
      <alignment horizontal="center" vertical="center" wrapText="1"/>
      <protection/>
    </xf>
    <xf numFmtId="0" fontId="21" fillId="0" borderId="45" xfId="80" applyFont="1" applyBorder="1" applyAlignment="1">
      <alignment vertical="center" shrinkToFit="1"/>
      <protection/>
    </xf>
    <xf numFmtId="0" fontId="21" fillId="0" borderId="26" xfId="80" applyFont="1" applyBorder="1" applyAlignment="1">
      <alignment vertical="center" shrinkToFit="1"/>
      <protection/>
    </xf>
    <xf numFmtId="0" fontId="21" fillId="0" borderId="26" xfId="80" applyFont="1" applyBorder="1" applyAlignment="1">
      <alignment horizontal="center" vertical="center"/>
      <protection/>
    </xf>
    <xf numFmtId="0" fontId="21" fillId="0" borderId="49" xfId="80" applyFont="1" applyBorder="1" applyAlignment="1">
      <alignment horizontal="center" vertical="center" wrapText="1"/>
      <protection/>
    </xf>
    <xf numFmtId="56" fontId="21" fillId="0" borderId="28" xfId="80" applyNumberFormat="1" applyFont="1" applyBorder="1" applyAlignment="1">
      <alignment horizontal="center" vertical="center" shrinkToFit="1"/>
      <protection/>
    </xf>
    <xf numFmtId="0" fontId="21" fillId="0" borderId="26" xfId="80" applyFont="1" applyBorder="1" applyAlignment="1">
      <alignment horizontal="center" vertical="center" wrapText="1"/>
      <protection/>
    </xf>
    <xf numFmtId="0" fontId="21" fillId="0" borderId="28" xfId="80" applyFont="1" applyBorder="1" applyAlignment="1">
      <alignment horizontal="center" vertical="center" wrapText="1" shrinkToFit="1"/>
      <protection/>
    </xf>
    <xf numFmtId="0" fontId="25" fillId="0" borderId="28" xfId="80" applyFont="1" applyBorder="1" applyAlignment="1">
      <alignment horizontal="center" vertical="center" wrapText="1" shrinkToFit="1"/>
      <protection/>
    </xf>
    <xf numFmtId="0" fontId="21" fillId="0" borderId="51" xfId="80" applyFont="1" applyBorder="1" applyAlignment="1">
      <alignment vertical="center" shrinkToFit="1"/>
      <protection/>
    </xf>
    <xf numFmtId="0" fontId="21" fillId="0" borderId="51" xfId="80" applyFont="1" applyBorder="1" applyAlignment="1">
      <alignment horizontal="center" vertical="center"/>
      <protection/>
    </xf>
    <xf numFmtId="0" fontId="21" fillId="0" borderId="53" xfId="80" applyFont="1" applyBorder="1" applyAlignment="1">
      <alignment horizontal="center" vertical="center" wrapText="1"/>
      <protection/>
    </xf>
    <xf numFmtId="0" fontId="23" fillId="0" borderId="0" xfId="80" applyFont="1" applyAlignment="1">
      <alignment horizontal="center" vertical="center" shrinkToFit="1"/>
      <protection/>
    </xf>
    <xf numFmtId="0" fontId="82" fillId="0" borderId="54" xfId="80" applyFont="1" applyBorder="1" applyAlignment="1">
      <alignment vertical="center" shrinkToFit="1"/>
      <protection/>
    </xf>
    <xf numFmtId="0" fontId="83" fillId="0" borderId="54" xfId="80" applyFont="1" applyBorder="1" applyAlignment="1">
      <alignment vertical="center" shrinkToFit="1"/>
      <protection/>
    </xf>
    <xf numFmtId="0" fontId="83" fillId="0" borderId="54" xfId="80" applyFont="1" applyBorder="1" applyAlignment="1">
      <alignment horizontal="center" vertical="center" shrinkToFit="1"/>
      <protection/>
    </xf>
    <xf numFmtId="0" fontId="83" fillId="0" borderId="28" xfId="80" applyFont="1" applyBorder="1" applyAlignment="1">
      <alignment horizontal="center" vertical="center" shrinkToFit="1"/>
      <protection/>
    </xf>
    <xf numFmtId="0" fontId="84" fillId="0" borderId="28" xfId="80" applyFont="1" applyBorder="1" applyAlignment="1">
      <alignment horizontal="center" vertical="center" shrinkToFit="1"/>
      <protection/>
    </xf>
    <xf numFmtId="0" fontId="84" fillId="0" borderId="55" xfId="80" applyFont="1" applyBorder="1" applyAlignment="1">
      <alignment horizontal="center" vertical="center" shrinkToFit="1"/>
      <protection/>
    </xf>
    <xf numFmtId="0" fontId="82" fillId="0" borderId="28" xfId="80" applyFont="1" applyBorder="1" applyAlignment="1">
      <alignment horizontal="center" vertical="center" shrinkToFit="1"/>
      <protection/>
    </xf>
    <xf numFmtId="0" fontId="82" fillId="0" borderId="28" xfId="80" applyFont="1" applyBorder="1" applyAlignment="1">
      <alignment vertical="center" shrinkToFit="1"/>
      <protection/>
    </xf>
    <xf numFmtId="0" fontId="83" fillId="0" borderId="26" xfId="80" applyFont="1" applyBorder="1" applyAlignment="1">
      <alignment horizontal="center" vertical="center" shrinkToFit="1"/>
      <protection/>
    </xf>
    <xf numFmtId="0" fontId="84" fillId="0" borderId="26" xfId="80" applyFont="1" applyBorder="1" applyAlignment="1">
      <alignment horizontal="center" vertical="center" shrinkToFit="1"/>
      <protection/>
    </xf>
    <xf numFmtId="0" fontId="84" fillId="0" borderId="46" xfId="80" applyFont="1" applyBorder="1" applyAlignment="1">
      <alignment horizontal="center" vertical="center" shrinkToFit="1"/>
      <protection/>
    </xf>
    <xf numFmtId="0" fontId="83" fillId="0" borderId="28" xfId="80" applyFont="1" applyBorder="1" applyAlignment="1">
      <alignment vertical="center" shrinkToFit="1"/>
      <protection/>
    </xf>
    <xf numFmtId="0" fontId="82" fillId="0" borderId="26" xfId="80" applyFont="1" applyBorder="1" applyAlignment="1">
      <alignment horizontal="center" vertical="center" shrinkToFit="1"/>
      <protection/>
    </xf>
    <xf numFmtId="0" fontId="82" fillId="0" borderId="28" xfId="80" applyFont="1" applyBorder="1" applyAlignment="1">
      <alignment vertical="center" wrapText="1" shrinkToFit="1"/>
      <protection/>
    </xf>
    <xf numFmtId="0" fontId="85" fillId="0" borderId="26" xfId="80" applyFont="1" applyBorder="1" applyAlignment="1">
      <alignment horizontal="center" vertical="center" shrinkToFit="1"/>
      <protection/>
    </xf>
    <xf numFmtId="0" fontId="85" fillId="0" borderId="46" xfId="80" applyFont="1" applyBorder="1" applyAlignment="1">
      <alignment horizontal="center" vertical="center" shrinkToFit="1"/>
      <protection/>
    </xf>
    <xf numFmtId="0" fontId="86" fillId="0" borderId="28" xfId="80" applyFont="1" applyBorder="1" applyAlignment="1">
      <alignment vertical="center" wrapText="1" shrinkToFit="1"/>
      <protection/>
    </xf>
    <xf numFmtId="0" fontId="83" fillId="0" borderId="51" xfId="80" applyFont="1" applyBorder="1" applyAlignment="1">
      <alignment horizontal="center" vertical="center" shrinkToFit="1"/>
      <protection/>
    </xf>
    <xf numFmtId="0" fontId="83" fillId="0" borderId="51" xfId="80" applyFont="1" applyBorder="1" applyAlignment="1">
      <alignment vertical="center" shrinkToFit="1"/>
      <protection/>
    </xf>
    <xf numFmtId="0" fontId="84" fillId="0" borderId="51" xfId="80" applyFont="1" applyBorder="1" applyAlignment="1">
      <alignment horizontal="center" vertical="center" shrinkToFit="1"/>
      <protection/>
    </xf>
    <xf numFmtId="0" fontId="84" fillId="0" borderId="53" xfId="80" applyFont="1" applyBorder="1" applyAlignment="1">
      <alignment horizontal="center" vertical="center" shrinkToFit="1"/>
      <protection/>
    </xf>
    <xf numFmtId="0" fontId="14" fillId="45" borderId="26" xfId="80" applyFont="1" applyFill="1" applyBorder="1" applyAlignment="1">
      <alignment horizontal="center" vertical="center" shrinkToFit="1"/>
      <protection/>
    </xf>
    <xf numFmtId="0" fontId="14" fillId="0" borderId="26" xfId="80" applyFont="1" applyBorder="1" applyAlignment="1">
      <alignment vertical="center" shrinkToFit="1"/>
      <protection/>
    </xf>
    <xf numFmtId="0" fontId="14" fillId="0" borderId="0" xfId="80" applyFont="1" applyBorder="1" applyAlignment="1">
      <alignment vertical="center" shrinkToFit="1"/>
      <protection/>
    </xf>
    <xf numFmtId="0" fontId="21" fillId="0" borderId="26" xfId="80" applyFont="1" applyBorder="1" applyAlignment="1">
      <alignment horizontal="left" vertical="center" wrapText="1"/>
      <protection/>
    </xf>
    <xf numFmtId="0" fontId="27" fillId="0" borderId="26" xfId="80" applyFont="1" applyBorder="1" applyAlignment="1">
      <alignment horizontal="left" vertical="center" wrapText="1"/>
      <protection/>
    </xf>
    <xf numFmtId="0" fontId="27" fillId="0" borderId="26" xfId="80" applyFont="1" applyBorder="1" applyAlignment="1">
      <alignment vertical="center" shrinkToFit="1"/>
      <protection/>
    </xf>
    <xf numFmtId="0" fontId="25" fillId="0" borderId="26" xfId="80" applyFont="1" applyBorder="1" applyAlignment="1">
      <alignment horizontal="left" vertical="center" wrapText="1"/>
      <protection/>
    </xf>
    <xf numFmtId="0" fontId="25" fillId="0" borderId="26" xfId="80" applyFont="1" applyBorder="1" applyAlignment="1">
      <alignment horizontal="center" vertical="center" wrapText="1"/>
      <protection/>
    </xf>
    <xf numFmtId="0" fontId="25" fillId="0" borderId="26" xfId="80" applyFont="1" applyBorder="1" applyAlignment="1">
      <alignment vertical="center" wrapText="1"/>
      <protection/>
    </xf>
    <xf numFmtId="0" fontId="21" fillId="0" borderId="26" xfId="80" applyFont="1" applyBorder="1" applyAlignment="1">
      <alignment vertical="center" wrapText="1"/>
      <protection/>
    </xf>
    <xf numFmtId="0" fontId="27" fillId="0" borderId="26" xfId="80" applyFont="1" applyBorder="1" applyAlignment="1">
      <alignment vertical="center" wrapText="1"/>
      <protection/>
    </xf>
    <xf numFmtId="0" fontId="21" fillId="0" borderId="0" xfId="80" applyFont="1" applyBorder="1" applyAlignment="1">
      <alignment horizontal="center" vertical="center" shrinkToFit="1"/>
      <protection/>
    </xf>
    <xf numFmtId="0" fontId="23" fillId="0" borderId="26" xfId="80" applyFont="1" applyBorder="1" applyAlignment="1">
      <alignment horizontal="center" vertical="center" shrinkToFit="1"/>
      <protection/>
    </xf>
    <xf numFmtId="0" fontId="23" fillId="0" borderId="26" xfId="80" applyFont="1" applyBorder="1" applyAlignment="1">
      <alignment vertical="center" shrinkToFit="1"/>
      <protection/>
    </xf>
    <xf numFmtId="0" fontId="21" fillId="0" borderId="0" xfId="80" applyFont="1" applyAlignment="1">
      <alignment vertical="center"/>
      <protection/>
    </xf>
    <xf numFmtId="49" fontId="21" fillId="0" borderId="56" xfId="80" applyNumberFormat="1" applyFont="1" applyFill="1" applyBorder="1" applyAlignment="1">
      <alignment horizontal="center" vertical="center"/>
      <protection/>
    </xf>
    <xf numFmtId="0" fontId="21" fillId="0" borderId="54" xfId="80" applyFont="1" applyFill="1" applyBorder="1" applyAlignment="1">
      <alignment vertical="center"/>
      <protection/>
    </xf>
    <xf numFmtId="0" fontId="21" fillId="0" borderId="54" xfId="80" applyFont="1" applyFill="1" applyBorder="1" applyAlignment="1">
      <alignment horizontal="center" vertical="center"/>
      <protection/>
    </xf>
    <xf numFmtId="0" fontId="21" fillId="0" borderId="54" xfId="87" applyFont="1" applyFill="1" applyBorder="1" applyAlignment="1">
      <alignment horizontal="center" vertical="center"/>
      <protection/>
    </xf>
    <xf numFmtId="0" fontId="21" fillId="0" borderId="54" xfId="87" applyFont="1" applyFill="1" applyBorder="1" applyAlignment="1">
      <alignment horizontal="center" vertical="center" shrinkToFit="1"/>
      <protection/>
    </xf>
    <xf numFmtId="0" fontId="21" fillId="0" borderId="54" xfId="80" applyFont="1" applyBorder="1" applyAlignment="1">
      <alignment horizontal="center" vertical="center" shrinkToFit="1"/>
      <protection/>
    </xf>
    <xf numFmtId="0" fontId="21" fillId="0" borderId="55" xfId="80" applyFont="1" applyBorder="1" applyAlignment="1">
      <alignment horizontal="center" vertical="center" shrinkToFit="1"/>
      <protection/>
    </xf>
    <xf numFmtId="49" fontId="21" fillId="0" borderId="47" xfId="80" applyNumberFormat="1" applyFont="1" applyFill="1" applyBorder="1" applyAlignment="1">
      <alignment horizontal="center" vertical="center"/>
      <protection/>
    </xf>
    <xf numFmtId="0" fontId="21" fillId="0" borderId="26" xfId="80" applyFont="1" applyFill="1" applyBorder="1" applyAlignment="1">
      <alignment vertical="center"/>
      <protection/>
    </xf>
    <xf numFmtId="0" fontId="21" fillId="0" borderId="26" xfId="80" applyFont="1" applyFill="1" applyBorder="1" applyAlignment="1">
      <alignment horizontal="center" vertical="center"/>
      <protection/>
    </xf>
    <xf numFmtId="0" fontId="21" fillId="0" borderId="26" xfId="87" applyFont="1" applyFill="1" applyBorder="1" applyAlignment="1">
      <alignment horizontal="center" vertical="center"/>
      <protection/>
    </xf>
    <xf numFmtId="0" fontId="21" fillId="0" borderId="26" xfId="87" applyFont="1" applyFill="1" applyBorder="1" applyAlignment="1">
      <alignment horizontal="center" vertical="center" shrinkToFit="1"/>
      <protection/>
    </xf>
    <xf numFmtId="0" fontId="21" fillId="0" borderId="49" xfId="80" applyFont="1" applyBorder="1" applyAlignment="1">
      <alignment horizontal="center" vertical="center" shrinkToFit="1"/>
      <protection/>
    </xf>
    <xf numFmtId="0" fontId="14" fillId="0" borderId="0" xfId="80" applyFont="1" applyBorder="1" applyAlignment="1">
      <alignment horizontal="left" vertical="center" shrinkToFit="1"/>
      <protection/>
    </xf>
    <xf numFmtId="0" fontId="23" fillId="0" borderId="0" xfId="80" applyFont="1" applyBorder="1" applyAlignment="1">
      <alignment vertical="center" shrinkToFit="1"/>
      <protection/>
    </xf>
    <xf numFmtId="49" fontId="21" fillId="0" borderId="45" xfId="80" applyNumberFormat="1" applyFont="1" applyFill="1" applyBorder="1" applyAlignment="1">
      <alignment horizontal="center" vertical="center"/>
      <protection/>
    </xf>
    <xf numFmtId="0" fontId="21" fillId="0" borderId="28" xfId="80" applyFont="1" applyFill="1" applyBorder="1" applyAlignment="1">
      <alignment vertical="center"/>
      <protection/>
    </xf>
    <xf numFmtId="0" fontId="21" fillId="0" borderId="28" xfId="80" applyFont="1" applyFill="1" applyBorder="1" applyAlignment="1">
      <alignment horizontal="center" vertical="center"/>
      <protection/>
    </xf>
    <xf numFmtId="0" fontId="21" fillId="0" borderId="28" xfId="87" applyFont="1" applyFill="1" applyBorder="1" applyAlignment="1">
      <alignment horizontal="center" vertical="center"/>
      <protection/>
    </xf>
    <xf numFmtId="0" fontId="21" fillId="0" borderId="28" xfId="87" applyFont="1" applyFill="1" applyBorder="1" applyAlignment="1">
      <alignment horizontal="center" vertical="center" shrinkToFit="1"/>
      <protection/>
    </xf>
    <xf numFmtId="0" fontId="21" fillId="0" borderId="46" xfId="80" applyFont="1" applyBorder="1" applyAlignment="1">
      <alignment horizontal="center" vertical="center" shrinkToFit="1"/>
      <protection/>
    </xf>
    <xf numFmtId="0" fontId="21" fillId="0" borderId="28" xfId="80" applyFont="1" applyFill="1" applyBorder="1" applyAlignment="1">
      <alignment vertical="center" shrinkToFit="1"/>
      <protection/>
    </xf>
    <xf numFmtId="0" fontId="21" fillId="0" borderId="26" xfId="80" applyFont="1" applyFill="1" applyBorder="1" applyAlignment="1">
      <alignment horizontal="left" vertical="center"/>
      <protection/>
    </xf>
    <xf numFmtId="0" fontId="21" fillId="0" borderId="26" xfId="80" applyFont="1" applyFill="1" applyBorder="1" applyAlignment="1">
      <alignment horizontal="center" vertical="center" shrinkToFit="1"/>
      <protection/>
    </xf>
    <xf numFmtId="0" fontId="19" fillId="0" borderId="0" xfId="80" applyFont="1" applyAlignment="1">
      <alignment horizontal="left" vertical="center" shrinkToFit="1"/>
      <protection/>
    </xf>
    <xf numFmtId="0" fontId="20" fillId="0" borderId="0" xfId="80" applyFont="1" applyAlignment="1">
      <alignment horizontal="center" vertical="center" shrinkToFit="1"/>
      <protection/>
    </xf>
    <xf numFmtId="0" fontId="28" fillId="0" borderId="0" xfId="80" applyFont="1" applyAlignment="1">
      <alignment horizontal="right" vertical="center"/>
      <protection/>
    </xf>
    <xf numFmtId="0" fontId="21" fillId="0" borderId="56" xfId="80" applyFont="1" applyFill="1" applyBorder="1" applyAlignment="1">
      <alignment vertical="center" shrinkToFit="1"/>
      <protection/>
    </xf>
    <xf numFmtId="0" fontId="21" fillId="0" borderId="28" xfId="80" applyFont="1" applyFill="1" applyBorder="1" applyAlignment="1">
      <alignment horizontal="center" vertical="center" shrinkToFit="1"/>
      <protection/>
    </xf>
    <xf numFmtId="0" fontId="21" fillId="0" borderId="14" xfId="80" applyFont="1" applyFill="1" applyBorder="1" applyAlignment="1">
      <alignment horizontal="center" vertical="center" shrinkToFit="1"/>
      <protection/>
    </xf>
    <xf numFmtId="0" fontId="21" fillId="0" borderId="45" xfId="80" applyFont="1" applyFill="1" applyBorder="1" applyAlignment="1">
      <alignment vertical="center" shrinkToFit="1"/>
      <protection/>
    </xf>
    <xf numFmtId="0" fontId="19" fillId="0" borderId="0" xfId="80" applyFont="1" applyBorder="1" applyAlignment="1">
      <alignment vertical="center" shrinkToFit="1"/>
      <protection/>
    </xf>
    <xf numFmtId="0" fontId="21" fillId="0" borderId="50" xfId="80" applyFont="1" applyFill="1" applyBorder="1" applyAlignment="1">
      <alignment vertical="center" shrinkToFit="1"/>
      <protection/>
    </xf>
    <xf numFmtId="0" fontId="21" fillId="0" borderId="51" xfId="80" applyFont="1" applyFill="1" applyBorder="1" applyAlignment="1">
      <alignment vertical="center" shrinkToFit="1"/>
      <protection/>
    </xf>
    <xf numFmtId="0" fontId="21" fillId="0" borderId="51" xfId="80" applyFont="1" applyFill="1" applyBorder="1" applyAlignment="1">
      <alignment horizontal="center" vertical="center" shrinkToFit="1"/>
      <protection/>
    </xf>
    <xf numFmtId="0" fontId="21" fillId="0" borderId="57" xfId="80" applyFont="1" applyFill="1" applyBorder="1" applyAlignment="1">
      <alignment horizontal="center" vertical="center" shrinkToFit="1"/>
      <protection/>
    </xf>
    <xf numFmtId="0" fontId="21" fillId="0" borderId="52" xfId="80" applyFont="1" applyFill="1" applyBorder="1" applyAlignment="1">
      <alignment horizontal="center" vertical="center" shrinkToFit="1"/>
      <protection/>
    </xf>
    <xf numFmtId="0" fontId="21" fillId="0" borderId="58" xfId="80" applyFont="1" applyBorder="1" applyAlignment="1">
      <alignment horizontal="center" vertical="center" shrinkToFit="1"/>
      <protection/>
    </xf>
    <xf numFmtId="0" fontId="21" fillId="0" borderId="0" xfId="80" applyFont="1" applyBorder="1" applyAlignment="1">
      <alignment vertical="center" shrinkToFit="1"/>
      <protection/>
    </xf>
    <xf numFmtId="0" fontId="21" fillId="0" borderId="0" xfId="80" applyFont="1" applyBorder="1" applyAlignment="1">
      <alignment horizontal="left" vertical="center" shrinkToFit="1"/>
      <protection/>
    </xf>
    <xf numFmtId="0" fontId="21" fillId="0" borderId="54" xfId="80" applyFont="1" applyFill="1" applyBorder="1" applyAlignment="1">
      <alignment vertical="center" shrinkToFit="1"/>
      <protection/>
    </xf>
    <xf numFmtId="0" fontId="21" fillId="0" borderId="54" xfId="80" applyFont="1" applyFill="1" applyBorder="1" applyAlignment="1">
      <alignment horizontal="center" vertical="center" shrinkToFit="1"/>
      <protection/>
    </xf>
    <xf numFmtId="0" fontId="21" fillId="0" borderId="59" xfId="80" applyFont="1" applyFill="1" applyBorder="1" applyAlignment="1">
      <alignment horizontal="center" vertical="center" shrinkToFit="1"/>
      <protection/>
    </xf>
    <xf numFmtId="0" fontId="21" fillId="0" borderId="47" xfId="80" applyFont="1" applyFill="1" applyBorder="1" applyAlignment="1">
      <alignment vertical="center" shrinkToFit="1"/>
      <protection/>
    </xf>
    <xf numFmtId="0" fontId="21" fillId="0" borderId="26" xfId="80" applyFont="1" applyFill="1" applyBorder="1" applyAlignment="1">
      <alignment vertical="center" shrinkToFit="1"/>
      <protection/>
    </xf>
    <xf numFmtId="0" fontId="21" fillId="0" borderId="48" xfId="80" applyFont="1" applyFill="1" applyBorder="1" applyAlignment="1">
      <alignment horizontal="center" vertical="center" shrinkToFit="1"/>
      <protection/>
    </xf>
    <xf numFmtId="0" fontId="21" fillId="0" borderId="53" xfId="80" applyFont="1" applyBorder="1" applyAlignment="1">
      <alignment horizontal="center" vertical="center" shrinkToFit="1"/>
      <protection/>
    </xf>
    <xf numFmtId="0" fontId="21" fillId="0" borderId="0" xfId="80" applyFont="1" applyBorder="1" applyAlignment="1">
      <alignment horizontal="left" vertical="center"/>
      <protection/>
    </xf>
    <xf numFmtId="0" fontId="21" fillId="0" borderId="60" xfId="80" applyFont="1" applyFill="1" applyBorder="1" applyAlignment="1">
      <alignment vertical="center" shrinkToFit="1"/>
      <protection/>
    </xf>
    <xf numFmtId="0" fontId="21" fillId="0" borderId="57" xfId="80" applyFont="1" applyFill="1" applyBorder="1" applyAlignment="1">
      <alignment vertical="center" shrinkToFit="1"/>
      <protection/>
    </xf>
    <xf numFmtId="0" fontId="21" fillId="0" borderId="61" xfId="80" applyFont="1" applyFill="1" applyBorder="1" applyAlignment="1">
      <alignment horizontal="center" vertical="center" shrinkToFit="1"/>
      <protection/>
    </xf>
    <xf numFmtId="0" fontId="21" fillId="0" borderId="0" xfId="80" applyFont="1" applyAlignment="1">
      <alignment horizontal="left" vertical="center" wrapText="1"/>
      <protection/>
    </xf>
    <xf numFmtId="49" fontId="24" fillId="0" borderId="56" xfId="80" applyNumberFormat="1" applyFont="1" applyBorder="1" applyAlignment="1">
      <alignment vertical="center" shrinkToFit="1"/>
      <protection/>
    </xf>
    <xf numFmtId="0" fontId="24" fillId="0" borderId="54" xfId="80" applyFont="1" applyBorder="1" applyAlignment="1">
      <alignment vertical="center" shrinkToFit="1"/>
      <protection/>
    </xf>
    <xf numFmtId="0" fontId="24" fillId="0" borderId="54" xfId="80" applyFont="1" applyBorder="1" applyAlignment="1">
      <alignment horizontal="center" vertical="center" shrinkToFit="1"/>
      <protection/>
    </xf>
    <xf numFmtId="49" fontId="24" fillId="0" borderId="54" xfId="80" applyNumberFormat="1" applyFont="1" applyBorder="1" applyAlignment="1">
      <alignment horizontal="center" vertical="center" shrinkToFit="1"/>
      <protection/>
    </xf>
    <xf numFmtId="0" fontId="24" fillId="0" borderId="55" xfId="80" applyFont="1" applyBorder="1" applyAlignment="1">
      <alignment horizontal="center" vertical="center"/>
      <protection/>
    </xf>
    <xf numFmtId="0" fontId="12" fillId="0" borderId="0" xfId="80">
      <alignment vertical="center"/>
      <protection/>
    </xf>
    <xf numFmtId="49" fontId="24" fillId="0" borderId="47" xfId="80" applyNumberFormat="1" applyFont="1" applyBorder="1" applyAlignment="1">
      <alignment vertical="center" shrinkToFit="1"/>
      <protection/>
    </xf>
    <xf numFmtId="0" fontId="24" fillId="0" borderId="26" xfId="80" applyFont="1" applyBorder="1" applyAlignment="1">
      <alignment vertical="center" shrinkToFit="1"/>
      <protection/>
    </xf>
    <xf numFmtId="0" fontId="24" fillId="0" borderId="26" xfId="80" applyFont="1" applyBorder="1" applyAlignment="1">
      <alignment horizontal="center" vertical="center" shrinkToFit="1"/>
      <protection/>
    </xf>
    <xf numFmtId="49" fontId="24" fillId="0" borderId="26" xfId="80" applyNumberFormat="1" applyFont="1" applyBorder="1" applyAlignment="1">
      <alignment horizontal="center" vertical="center" shrinkToFit="1"/>
      <protection/>
    </xf>
    <xf numFmtId="0" fontId="24" fillId="0" borderId="49" xfId="80" applyFont="1" applyBorder="1" applyAlignment="1">
      <alignment horizontal="center" vertical="center"/>
      <protection/>
    </xf>
    <xf numFmtId="49" fontId="24" fillId="0" borderId="47" xfId="80" applyNumberFormat="1" applyFont="1" applyBorder="1" applyAlignment="1">
      <alignment horizontal="left" vertical="center" shrinkToFit="1"/>
      <protection/>
    </xf>
    <xf numFmtId="0" fontId="24" fillId="0" borderId="26" xfId="80" applyFont="1" applyBorder="1" applyAlignment="1">
      <alignment horizontal="left" vertical="center" shrinkToFit="1"/>
      <protection/>
    </xf>
    <xf numFmtId="49" fontId="24" fillId="0" borderId="50" xfId="80" applyNumberFormat="1" applyFont="1" applyBorder="1" applyAlignment="1">
      <alignment vertical="center" shrinkToFit="1"/>
      <protection/>
    </xf>
    <xf numFmtId="0" fontId="24" fillId="0" borderId="51" xfId="80" applyFont="1" applyBorder="1" applyAlignment="1">
      <alignment vertical="center" shrinkToFit="1"/>
      <protection/>
    </xf>
    <xf numFmtId="0" fontId="24" fillId="0" borderId="51" xfId="80" applyFont="1" applyBorder="1" applyAlignment="1">
      <alignment horizontal="center" vertical="center" shrinkToFit="1"/>
      <protection/>
    </xf>
    <xf numFmtId="49" fontId="24" fillId="0" borderId="51" xfId="80" applyNumberFormat="1" applyFont="1" applyBorder="1" applyAlignment="1">
      <alignment horizontal="center" vertical="center" shrinkToFit="1"/>
      <protection/>
    </xf>
    <xf numFmtId="0" fontId="24" fillId="0" borderId="53" xfId="80" applyFont="1" applyBorder="1" applyAlignment="1">
      <alignment horizontal="center" vertical="center"/>
      <protection/>
    </xf>
    <xf numFmtId="49" fontId="12" fillId="0" borderId="0" xfId="80" applyNumberFormat="1" applyBorder="1" applyAlignment="1">
      <alignment vertical="center" shrinkToFit="1"/>
      <protection/>
    </xf>
    <xf numFmtId="0" fontId="12" fillId="0" borderId="0" xfId="80" applyBorder="1" applyAlignment="1">
      <alignment vertical="center" shrinkToFit="1"/>
      <protection/>
    </xf>
    <xf numFmtId="0" fontId="12" fillId="0" borderId="0" xfId="80" applyBorder="1" applyAlignment="1">
      <alignment horizontal="center" vertical="center" shrinkToFit="1"/>
      <protection/>
    </xf>
    <xf numFmtId="0" fontId="7" fillId="0" borderId="0" xfId="80" applyFont="1" applyBorder="1" applyAlignment="1">
      <alignment vertical="top" wrapText="1" shrinkToFit="1"/>
      <protection/>
    </xf>
    <xf numFmtId="0" fontId="21" fillId="0" borderId="0" xfId="88" applyFont="1" applyAlignment="1">
      <alignment horizontal="center" vertical="center" shrinkToFit="1"/>
      <protection/>
    </xf>
    <xf numFmtId="0" fontId="21" fillId="0" borderId="0" xfId="88" applyFont="1" applyAlignment="1">
      <alignment vertical="center" shrinkToFit="1"/>
      <protection/>
    </xf>
    <xf numFmtId="0" fontId="87" fillId="0" borderId="0" xfId="0" applyFont="1" applyAlignment="1">
      <alignment/>
    </xf>
    <xf numFmtId="0" fontId="82" fillId="0" borderId="0" xfId="0" applyFont="1" applyAlignment="1">
      <alignment horizontal="center"/>
    </xf>
    <xf numFmtId="0" fontId="82" fillId="0" borderId="0" xfId="0" applyFont="1" applyAlignment="1">
      <alignment shrinkToFit="1"/>
    </xf>
    <xf numFmtId="0" fontId="82" fillId="0" borderId="0" xfId="0" applyFont="1" applyAlignment="1">
      <alignment/>
    </xf>
    <xf numFmtId="0" fontId="82" fillId="0" borderId="0" xfId="0" applyFont="1" applyAlignment="1">
      <alignment horizontal="center" shrinkToFit="1"/>
    </xf>
    <xf numFmtId="0" fontId="82" fillId="0" borderId="0" xfId="0" applyFont="1" applyAlignment="1">
      <alignment horizontal="center" vertical="center"/>
    </xf>
    <xf numFmtId="0" fontId="82" fillId="0" borderId="26" xfId="0" applyFont="1" applyBorder="1" applyAlignment="1">
      <alignment horizontal="center" vertical="center" shrinkToFit="1"/>
    </xf>
    <xf numFmtId="0" fontId="82" fillId="0" borderId="62" xfId="0" applyFont="1" applyBorder="1" applyAlignment="1">
      <alignment horizontal="center"/>
    </xf>
    <xf numFmtId="0" fontId="82" fillId="0" borderId="63" xfId="0" applyFont="1" applyBorder="1" applyAlignment="1">
      <alignment shrinkToFit="1"/>
    </xf>
    <xf numFmtId="0" fontId="82" fillId="0" borderId="64" xfId="0" applyFont="1" applyBorder="1" applyAlignment="1">
      <alignment/>
    </xf>
    <xf numFmtId="0" fontId="82" fillId="0" borderId="64" xfId="0" applyFont="1" applyBorder="1" applyAlignment="1">
      <alignment horizontal="center"/>
    </xf>
    <xf numFmtId="0" fontId="82" fillId="0" borderId="64" xfId="0" applyFont="1" applyBorder="1" applyAlignment="1">
      <alignment horizontal="center" shrinkToFit="1"/>
    </xf>
    <xf numFmtId="0" fontId="82" fillId="0" borderId="65" xfId="0" applyFont="1" applyBorder="1" applyAlignment="1">
      <alignment/>
    </xf>
    <xf numFmtId="0" fontId="82" fillId="0" borderId="66" xfId="0" applyFont="1" applyBorder="1" applyAlignment="1">
      <alignment horizontal="center"/>
    </xf>
    <xf numFmtId="0" fontId="82" fillId="0" borderId="67" xfId="0" applyFont="1" applyBorder="1" applyAlignment="1">
      <alignment shrinkToFit="1"/>
    </xf>
    <xf numFmtId="0" fontId="82" fillId="0" borderId="68" xfId="0" applyFont="1" applyBorder="1" applyAlignment="1">
      <alignment/>
    </xf>
    <xf numFmtId="0" fontId="82" fillId="0" borderId="68" xfId="0" applyFont="1" applyBorder="1" applyAlignment="1">
      <alignment horizontal="center"/>
    </xf>
    <xf numFmtId="0" fontId="82" fillId="0" borderId="68" xfId="0" applyFont="1" applyBorder="1" applyAlignment="1">
      <alignment horizontal="center" shrinkToFit="1"/>
    </xf>
    <xf numFmtId="0" fontId="82" fillId="0" borderId="69" xfId="0" applyFont="1" applyBorder="1" applyAlignment="1">
      <alignment/>
    </xf>
    <xf numFmtId="0" fontId="21" fillId="0" borderId="68" xfId="0" applyFont="1" applyBorder="1" applyAlignment="1">
      <alignment/>
    </xf>
    <xf numFmtId="0" fontId="82" fillId="0" borderId="0" xfId="0" applyFont="1" applyBorder="1" applyAlignment="1">
      <alignment shrinkToFit="1"/>
    </xf>
    <xf numFmtId="0" fontId="82" fillId="0" borderId="0" xfId="0" applyFont="1" applyBorder="1" applyAlignment="1">
      <alignment/>
    </xf>
    <xf numFmtId="0" fontId="82" fillId="0" borderId="0" xfId="0" applyFont="1" applyBorder="1" applyAlignment="1">
      <alignment horizontal="center"/>
    </xf>
    <xf numFmtId="0" fontId="82" fillId="0" borderId="0" xfId="0" applyFont="1" applyBorder="1" applyAlignment="1">
      <alignment horizontal="center" shrinkToFit="1"/>
    </xf>
    <xf numFmtId="0" fontId="82" fillId="0" borderId="19" xfId="0" applyFont="1" applyBorder="1" applyAlignment="1">
      <alignment/>
    </xf>
    <xf numFmtId="0" fontId="82" fillId="0" borderId="70" xfId="0" applyFont="1" applyBorder="1" applyAlignment="1">
      <alignment horizontal="center"/>
    </xf>
    <xf numFmtId="0" fontId="82" fillId="0" borderId="71" xfId="0" applyFont="1" applyBorder="1" applyAlignment="1">
      <alignment shrinkToFit="1"/>
    </xf>
    <xf numFmtId="0" fontId="82" fillId="0" borderId="72" xfId="0" applyFont="1" applyBorder="1" applyAlignment="1">
      <alignment/>
    </xf>
    <xf numFmtId="0" fontId="82" fillId="0" borderId="72" xfId="0" applyFont="1" applyBorder="1" applyAlignment="1">
      <alignment horizontal="center"/>
    </xf>
    <xf numFmtId="0" fontId="82" fillId="0" borderId="72" xfId="0" applyFont="1" applyBorder="1" applyAlignment="1">
      <alignment horizontal="center" shrinkToFit="1"/>
    </xf>
    <xf numFmtId="0" fontId="82" fillId="0" borderId="73" xfId="0" applyFont="1" applyBorder="1" applyAlignment="1">
      <alignment/>
    </xf>
    <xf numFmtId="0" fontId="21" fillId="0" borderId="0" xfId="88" applyFont="1" applyBorder="1" applyAlignment="1">
      <alignment horizontal="center" vertical="center" shrinkToFit="1"/>
      <protection/>
    </xf>
    <xf numFmtId="0" fontId="29" fillId="0" borderId="0" xfId="84" applyFont="1" applyBorder="1" applyAlignment="1">
      <alignment shrinkToFit="1"/>
      <protection/>
    </xf>
    <xf numFmtId="0" fontId="21" fillId="0" borderId="0" xfId="88" applyFont="1" applyAlignment="1">
      <alignment horizontal="left" vertical="center"/>
      <protection/>
    </xf>
    <xf numFmtId="49" fontId="30" fillId="0" borderId="56" xfId="80" applyNumberFormat="1" applyFont="1" applyBorder="1" applyAlignment="1">
      <alignment horizontal="center" vertical="center" shrinkToFit="1"/>
      <protection/>
    </xf>
    <xf numFmtId="49" fontId="30" fillId="0" borderId="54" xfId="80" applyNumberFormat="1" applyFont="1" applyBorder="1" applyAlignment="1">
      <alignment vertical="center" shrinkToFit="1"/>
      <protection/>
    </xf>
    <xf numFmtId="49" fontId="30" fillId="0" borderId="54" xfId="80" applyNumberFormat="1" applyFont="1" applyBorder="1" applyAlignment="1">
      <alignment horizontal="center" vertical="center" shrinkToFit="1"/>
      <protection/>
    </xf>
    <xf numFmtId="0" fontId="30" fillId="0" borderId="59" xfId="80" applyNumberFormat="1" applyFont="1" applyBorder="1" applyAlignment="1">
      <alignment horizontal="center" vertical="center" shrinkToFit="1"/>
      <protection/>
    </xf>
    <xf numFmtId="49" fontId="30" fillId="0" borderId="55" xfId="80" applyNumberFormat="1" applyFont="1" applyBorder="1" applyAlignment="1">
      <alignment horizontal="center" vertical="center"/>
      <protection/>
    </xf>
    <xf numFmtId="0" fontId="7" fillId="0" borderId="0" xfId="85" applyFont="1" applyAlignment="1">
      <alignment vertical="center"/>
      <protection/>
    </xf>
    <xf numFmtId="49" fontId="30" fillId="0" borderId="47" xfId="80" applyNumberFormat="1" applyFont="1" applyBorder="1" applyAlignment="1">
      <alignment horizontal="center" vertical="center" shrinkToFit="1"/>
      <protection/>
    </xf>
    <xf numFmtId="49" fontId="30" fillId="0" borderId="26" xfId="80" applyNumberFormat="1" applyFont="1" applyBorder="1" applyAlignment="1">
      <alignment vertical="center" shrinkToFit="1"/>
      <protection/>
    </xf>
    <xf numFmtId="49" fontId="30" fillId="0" borderId="26" xfId="80" applyNumberFormat="1" applyFont="1" applyBorder="1" applyAlignment="1">
      <alignment horizontal="center" vertical="center" shrinkToFit="1"/>
      <protection/>
    </xf>
    <xf numFmtId="0" fontId="30" fillId="0" borderId="48" xfId="80" applyNumberFormat="1" applyFont="1" applyBorder="1" applyAlignment="1">
      <alignment horizontal="center" vertical="center" shrinkToFit="1"/>
      <protection/>
    </xf>
    <xf numFmtId="49" fontId="30" fillId="0" borderId="49" xfId="80" applyNumberFormat="1" applyFont="1" applyBorder="1" applyAlignment="1">
      <alignment horizontal="center" vertical="center"/>
      <protection/>
    </xf>
    <xf numFmtId="49" fontId="30" fillId="0" borderId="50" xfId="80" applyNumberFormat="1" applyFont="1" applyBorder="1" applyAlignment="1">
      <alignment horizontal="center" vertical="center" shrinkToFit="1"/>
      <protection/>
    </xf>
    <xf numFmtId="49" fontId="30" fillId="0" borderId="51" xfId="80" applyNumberFormat="1" applyFont="1" applyBorder="1" applyAlignment="1">
      <alignment vertical="center" shrinkToFit="1"/>
      <protection/>
    </xf>
    <xf numFmtId="49" fontId="30" fillId="0" borderId="51" xfId="80" applyNumberFormat="1" applyFont="1" applyBorder="1" applyAlignment="1">
      <alignment horizontal="center" vertical="center" shrinkToFit="1"/>
      <protection/>
    </xf>
    <xf numFmtId="49" fontId="30" fillId="0" borderId="53" xfId="80" applyNumberFormat="1" applyFont="1" applyBorder="1" applyAlignment="1">
      <alignment horizontal="center" vertical="center"/>
      <protection/>
    </xf>
    <xf numFmtId="49" fontId="30" fillId="0" borderId="45" xfId="80" applyNumberFormat="1" applyFont="1" applyBorder="1" applyAlignment="1">
      <alignment horizontal="center" vertical="center" shrinkToFit="1"/>
      <protection/>
    </xf>
    <xf numFmtId="49" fontId="30" fillId="0" borderId="28" xfId="80" applyNumberFormat="1" applyFont="1" applyBorder="1" applyAlignment="1">
      <alignment vertical="center" shrinkToFit="1"/>
      <protection/>
    </xf>
    <xf numFmtId="49" fontId="30" fillId="0" borderId="28" xfId="80" applyNumberFormat="1" applyFont="1" applyBorder="1" applyAlignment="1">
      <alignment horizontal="center" vertical="center" shrinkToFit="1"/>
      <protection/>
    </xf>
    <xf numFmtId="49" fontId="30" fillId="0" borderId="46" xfId="80" applyNumberFormat="1" applyFont="1" applyBorder="1" applyAlignment="1">
      <alignment horizontal="center" vertical="center"/>
      <protection/>
    </xf>
    <xf numFmtId="0" fontId="30" fillId="0" borderId="52" xfId="80" applyNumberFormat="1" applyFont="1" applyBorder="1" applyAlignment="1">
      <alignment horizontal="center" vertical="center" shrinkToFit="1"/>
      <protection/>
    </xf>
    <xf numFmtId="0" fontId="30" fillId="0" borderId="14" xfId="80" applyNumberFormat="1" applyFont="1" applyBorder="1" applyAlignment="1">
      <alignment horizontal="center" vertical="center" shrinkToFit="1"/>
      <protection/>
    </xf>
    <xf numFmtId="0" fontId="30" fillId="0" borderId="47" xfId="80" applyFont="1" applyBorder="1" applyAlignment="1">
      <alignment horizontal="center" vertical="center" shrinkToFit="1"/>
      <protection/>
    </xf>
    <xf numFmtId="0" fontId="30" fillId="0" borderId="26" xfId="80" applyFont="1" applyBorder="1" applyAlignment="1">
      <alignment vertical="center" shrinkToFit="1"/>
      <protection/>
    </xf>
    <xf numFmtId="0" fontId="30" fillId="0" borderId="26" xfId="80" applyFont="1" applyBorder="1" applyAlignment="1">
      <alignment horizontal="center" vertical="center" shrinkToFit="1"/>
      <protection/>
    </xf>
    <xf numFmtId="0" fontId="30" fillId="0" borderId="49" xfId="80" applyFont="1" applyBorder="1" applyAlignment="1">
      <alignment horizontal="center" vertical="center"/>
      <protection/>
    </xf>
    <xf numFmtId="0" fontId="30" fillId="0" borderId="45" xfId="80" applyFont="1" applyBorder="1" applyAlignment="1">
      <alignment horizontal="center" vertical="center" shrinkToFit="1"/>
      <protection/>
    </xf>
    <xf numFmtId="0" fontId="30" fillId="0" borderId="28" xfId="80" applyFont="1" applyBorder="1" applyAlignment="1">
      <alignment vertical="center" shrinkToFit="1"/>
      <protection/>
    </xf>
    <xf numFmtId="0" fontId="30" fillId="0" borderId="28" xfId="80" applyFont="1" applyBorder="1" applyAlignment="1">
      <alignment horizontal="center" vertical="center" shrinkToFit="1"/>
      <protection/>
    </xf>
    <xf numFmtId="0" fontId="30" fillId="0" borderId="46" xfId="80" applyFont="1" applyBorder="1" applyAlignment="1">
      <alignment horizontal="center" vertical="center"/>
      <protection/>
    </xf>
    <xf numFmtId="49" fontId="30" fillId="0" borderId="45" xfId="80" applyNumberFormat="1" applyFont="1" applyFill="1" applyBorder="1" applyAlignment="1">
      <alignment horizontal="center" vertical="center" shrinkToFit="1"/>
      <protection/>
    </xf>
    <xf numFmtId="0" fontId="30" fillId="0" borderId="50" xfId="80" applyFont="1" applyBorder="1" applyAlignment="1">
      <alignment horizontal="center" vertical="center" shrinkToFit="1"/>
      <protection/>
    </xf>
    <xf numFmtId="0" fontId="30" fillId="0" borderId="51" xfId="80" applyFont="1" applyBorder="1" applyAlignment="1">
      <alignment vertical="center" shrinkToFit="1"/>
      <protection/>
    </xf>
    <xf numFmtId="0" fontId="30" fillId="0" borderId="51" xfId="80" applyFont="1" applyBorder="1" applyAlignment="1">
      <alignment horizontal="center" vertical="center" shrinkToFit="1"/>
      <protection/>
    </xf>
    <xf numFmtId="0" fontId="30" fillId="0" borderId="53" xfId="80" applyFont="1" applyBorder="1" applyAlignment="1">
      <alignment horizontal="center" vertical="center"/>
      <protection/>
    </xf>
    <xf numFmtId="0" fontId="18" fillId="0" borderId="0" xfId="80" applyFont="1" applyFill="1" applyAlignment="1">
      <alignment horizontal="center" vertical="center" shrinkToFit="1"/>
      <protection/>
    </xf>
    <xf numFmtId="0" fontId="30" fillId="0" borderId="74" xfId="80" applyFont="1" applyBorder="1" applyAlignment="1">
      <alignment horizontal="left" vertical="center"/>
      <protection/>
    </xf>
    <xf numFmtId="0" fontId="32" fillId="0" borderId="74" xfId="80" applyFont="1" applyBorder="1" applyAlignment="1">
      <alignment horizontal="left" vertical="center"/>
      <protection/>
    </xf>
    <xf numFmtId="0" fontId="33" fillId="0" borderId="0" xfId="80" applyFont="1" applyAlignment="1">
      <alignment vertical="center"/>
      <protection/>
    </xf>
    <xf numFmtId="0" fontId="33" fillId="0" borderId="0" xfId="80" applyFont="1" applyAlignment="1">
      <alignment horizontal="center" vertical="center"/>
      <protection/>
    </xf>
    <xf numFmtId="49" fontId="33" fillId="0" borderId="0" xfId="80" applyNumberFormat="1" applyFont="1" applyAlignment="1">
      <alignment horizontal="center" vertical="center"/>
      <protection/>
    </xf>
    <xf numFmtId="0" fontId="34" fillId="0" borderId="0" xfId="80" applyFont="1" applyAlignment="1">
      <alignment horizontal="center" vertical="center"/>
      <protection/>
    </xf>
    <xf numFmtId="0" fontId="14" fillId="0" borderId="0" xfId="88" applyAlignment="1">
      <alignment vertical="center" shrinkToFit="1"/>
      <protection/>
    </xf>
    <xf numFmtId="0" fontId="30" fillId="0" borderId="41" xfId="80" applyFont="1" applyBorder="1" applyAlignment="1">
      <alignment horizontal="center" vertical="center" wrapText="1"/>
      <protection/>
    </xf>
    <xf numFmtId="0" fontId="30" fillId="0" borderId="42" xfId="80" applyFont="1" applyBorder="1" applyAlignment="1">
      <alignment horizontal="center" vertical="center" wrapText="1"/>
      <protection/>
    </xf>
    <xf numFmtId="0" fontId="30" fillId="0" borderId="42" xfId="80" applyFont="1" applyBorder="1" applyAlignment="1">
      <alignment horizontal="center" vertical="center" shrinkToFit="1"/>
      <protection/>
    </xf>
    <xf numFmtId="0" fontId="30" fillId="0" borderId="44" xfId="80" applyFont="1" applyBorder="1" applyAlignment="1">
      <alignment horizontal="center" vertical="center" wrapText="1"/>
      <protection/>
    </xf>
    <xf numFmtId="0" fontId="24" fillId="0" borderId="56" xfId="88" applyNumberFormat="1" applyFont="1" applyFill="1" applyBorder="1" applyAlignment="1">
      <alignment vertical="center" shrinkToFit="1"/>
      <protection/>
    </xf>
    <xf numFmtId="0" fontId="24" fillId="0" borderId="54" xfId="88" applyFont="1" applyFill="1" applyBorder="1" applyAlignment="1">
      <alignment vertical="center" shrinkToFit="1"/>
      <protection/>
    </xf>
    <xf numFmtId="0" fontId="24" fillId="0" borderId="54" xfId="88" applyFont="1" applyFill="1" applyBorder="1" applyAlignment="1">
      <alignment horizontal="center" vertical="center" shrinkToFit="1"/>
      <protection/>
    </xf>
    <xf numFmtId="0" fontId="24" fillId="0" borderId="26" xfId="88" applyFont="1" applyFill="1" applyBorder="1" applyAlignment="1">
      <alignment horizontal="center" vertical="center" shrinkToFit="1"/>
      <protection/>
    </xf>
    <xf numFmtId="0" fontId="35" fillId="0" borderId="55" xfId="83" applyFont="1" applyBorder="1" applyAlignment="1">
      <alignment vertical="center" shrinkToFit="1"/>
      <protection/>
    </xf>
    <xf numFmtId="0" fontId="24" fillId="0" borderId="47" xfId="88" applyNumberFormat="1" applyFont="1" applyFill="1" applyBorder="1" applyAlignment="1">
      <alignment vertical="center" shrinkToFit="1"/>
      <protection/>
    </xf>
    <xf numFmtId="0" fontId="24" fillId="0" borderId="26" xfId="88" applyFont="1" applyFill="1" applyBorder="1" applyAlignment="1">
      <alignment vertical="center" shrinkToFit="1"/>
      <protection/>
    </xf>
    <xf numFmtId="0" fontId="35" fillId="0" borderId="49" xfId="83" applyFont="1" applyBorder="1" applyAlignment="1">
      <alignment vertical="center" shrinkToFit="1"/>
      <protection/>
    </xf>
    <xf numFmtId="0" fontId="24" fillId="0" borderId="49" xfId="83" applyFont="1" applyFill="1" applyBorder="1" applyAlignment="1">
      <alignment vertical="center" shrinkToFit="1"/>
      <protection/>
    </xf>
    <xf numFmtId="0" fontId="14" fillId="0" borderId="0" xfId="88" applyFont="1" applyFill="1" applyAlignment="1">
      <alignment vertical="center" shrinkToFit="1"/>
      <protection/>
    </xf>
    <xf numFmtId="0" fontId="35" fillId="0" borderId="49" xfId="83" applyFont="1" applyFill="1" applyBorder="1" applyAlignment="1">
      <alignment vertical="center" shrinkToFit="1"/>
      <protection/>
    </xf>
    <xf numFmtId="0" fontId="14" fillId="0" borderId="0" xfId="88" applyFill="1" applyAlignment="1">
      <alignment vertical="center" shrinkToFit="1"/>
      <protection/>
    </xf>
    <xf numFmtId="0" fontId="24" fillId="0" borderId="50" xfId="88" applyNumberFormat="1" applyFont="1" applyFill="1" applyBorder="1" applyAlignment="1">
      <alignment vertical="center" shrinkToFit="1"/>
      <protection/>
    </xf>
    <xf numFmtId="0" fontId="24" fillId="0" borderId="51" xfId="88" applyFont="1" applyFill="1" applyBorder="1" applyAlignment="1">
      <alignment vertical="center" shrinkToFit="1"/>
      <protection/>
    </xf>
    <xf numFmtId="0" fontId="24" fillId="0" borderId="51" xfId="88" applyFont="1" applyFill="1" applyBorder="1" applyAlignment="1">
      <alignment horizontal="center" vertical="center" shrinkToFit="1"/>
      <protection/>
    </xf>
    <xf numFmtId="0" fontId="35" fillId="0" borderId="53" xfId="83" applyFont="1" applyBorder="1" applyAlignment="1">
      <alignment vertical="center" shrinkToFit="1"/>
      <protection/>
    </xf>
    <xf numFmtId="0" fontId="36" fillId="0" borderId="0" xfId="80" applyFont="1" applyAlignment="1">
      <alignment vertical="center"/>
      <protection/>
    </xf>
    <xf numFmtId="0" fontId="24" fillId="0" borderId="56" xfId="80" applyFont="1" applyBorder="1" applyAlignment="1">
      <alignment horizontal="center" vertical="center" shrinkToFit="1"/>
      <protection/>
    </xf>
    <xf numFmtId="0" fontId="24" fillId="0" borderId="55" xfId="80" applyFont="1" applyBorder="1" applyAlignment="1">
      <alignment vertical="center" shrinkToFit="1"/>
      <protection/>
    </xf>
    <xf numFmtId="49" fontId="24" fillId="0" borderId="47" xfId="80" applyNumberFormat="1" applyFont="1" applyBorder="1" applyAlignment="1">
      <alignment horizontal="center" vertical="center" shrinkToFit="1"/>
      <protection/>
    </xf>
    <xf numFmtId="0" fontId="24" fillId="0" borderId="49" xfId="80" applyFont="1" applyBorder="1" applyAlignment="1">
      <alignment vertical="center" shrinkToFit="1"/>
      <protection/>
    </xf>
    <xf numFmtId="0" fontId="24" fillId="0" borderId="47" xfId="80" applyFont="1" applyBorder="1" applyAlignment="1">
      <alignment horizontal="center" vertical="center" shrinkToFit="1"/>
      <protection/>
    </xf>
    <xf numFmtId="0" fontId="21" fillId="0" borderId="47" xfId="88" applyFont="1" applyBorder="1" applyAlignment="1">
      <alignment horizontal="center" vertical="center" shrinkToFit="1"/>
      <protection/>
    </xf>
    <xf numFmtId="0" fontId="21" fillId="0" borderId="26" xfId="88" applyFont="1" applyBorder="1" applyAlignment="1">
      <alignment vertical="center" shrinkToFit="1"/>
      <protection/>
    </xf>
    <xf numFmtId="0" fontId="21" fillId="0" borderId="26" xfId="88" applyFont="1" applyBorder="1" applyAlignment="1">
      <alignment horizontal="center" vertical="center" shrinkToFit="1"/>
      <protection/>
    </xf>
    <xf numFmtId="0" fontId="21" fillId="0" borderId="49" xfId="88" applyFont="1" applyBorder="1" applyAlignment="1">
      <alignment vertical="center" shrinkToFit="1"/>
      <protection/>
    </xf>
    <xf numFmtId="0" fontId="21" fillId="0" borderId="50" xfId="88" applyFont="1" applyBorder="1" applyAlignment="1">
      <alignment horizontal="center" vertical="center" shrinkToFit="1"/>
      <protection/>
    </xf>
    <xf numFmtId="0" fontId="21" fillId="0" borderId="51" xfId="88" applyFont="1" applyBorder="1" applyAlignment="1">
      <alignment vertical="center" shrinkToFit="1"/>
      <protection/>
    </xf>
    <xf numFmtId="0" fontId="21" fillId="0" borderId="51" xfId="88" applyFont="1" applyBorder="1" applyAlignment="1">
      <alignment horizontal="center" vertical="center" shrinkToFit="1"/>
      <protection/>
    </xf>
    <xf numFmtId="0" fontId="21" fillId="0" borderId="53" xfId="88" applyFont="1" applyBorder="1" applyAlignment="1">
      <alignment vertical="center" shrinkToFit="1"/>
      <protection/>
    </xf>
    <xf numFmtId="0" fontId="21" fillId="0" borderId="0" xfId="80" applyFont="1" applyAlignment="1">
      <alignment horizontal="center" vertical="center"/>
      <protection/>
    </xf>
    <xf numFmtId="0" fontId="36" fillId="0" borderId="0" xfId="80" applyFont="1" applyAlignment="1">
      <alignment horizontal="right" vertical="center"/>
      <protection/>
    </xf>
    <xf numFmtId="49" fontId="82" fillId="0" borderId="56" xfId="80" applyNumberFormat="1" applyFont="1" applyBorder="1" applyAlignment="1">
      <alignment vertical="center" shrinkToFit="1"/>
      <protection/>
    </xf>
    <xf numFmtId="49" fontId="82" fillId="0" borderId="54" xfId="80" applyNumberFormat="1" applyFont="1" applyBorder="1" applyAlignment="1">
      <alignment vertical="center" shrinkToFit="1"/>
      <protection/>
    </xf>
    <xf numFmtId="0" fontId="82" fillId="0" borderId="55" xfId="80" applyFont="1" applyFill="1" applyBorder="1" applyAlignment="1">
      <alignment horizontal="center" vertical="center" shrinkToFit="1"/>
      <protection/>
    </xf>
    <xf numFmtId="49" fontId="82" fillId="0" borderId="47" xfId="80" applyNumberFormat="1" applyFont="1" applyBorder="1" applyAlignment="1">
      <alignment vertical="center" shrinkToFit="1"/>
      <protection/>
    </xf>
    <xf numFmtId="49" fontId="82" fillId="0" borderId="26" xfId="80" applyNumberFormat="1" applyFont="1" applyBorder="1" applyAlignment="1">
      <alignment vertical="center" shrinkToFit="1"/>
      <protection/>
    </xf>
    <xf numFmtId="0" fontId="82" fillId="0" borderId="49" xfId="80" applyFont="1" applyFill="1" applyBorder="1" applyAlignment="1">
      <alignment horizontal="center" vertical="center" shrinkToFit="1"/>
      <protection/>
    </xf>
    <xf numFmtId="0" fontId="82" fillId="0" borderId="49" xfId="88" applyFont="1" applyBorder="1" applyAlignment="1">
      <alignment vertical="center" shrinkToFit="1"/>
      <protection/>
    </xf>
    <xf numFmtId="49" fontId="82" fillId="0" borderId="50" xfId="80" applyNumberFormat="1" applyFont="1" applyBorder="1" applyAlignment="1">
      <alignment vertical="center" shrinkToFit="1"/>
      <protection/>
    </xf>
    <xf numFmtId="49" fontId="82" fillId="0" borderId="51" xfId="80" applyNumberFormat="1" applyFont="1" applyBorder="1" applyAlignment="1">
      <alignment vertical="center" shrinkToFit="1"/>
      <protection/>
    </xf>
    <xf numFmtId="0" fontId="82" fillId="0" borderId="53" xfId="88" applyFont="1" applyBorder="1" applyAlignment="1">
      <alignment vertical="center" shrinkToFit="1"/>
      <protection/>
    </xf>
    <xf numFmtId="0" fontId="24" fillId="0" borderId="26" xfId="80" applyFont="1" applyBorder="1" applyAlignment="1">
      <alignment vertical="center" wrapText="1"/>
      <protection/>
    </xf>
    <xf numFmtId="0" fontId="87" fillId="0" borderId="0" xfId="81" applyFont="1">
      <alignment/>
      <protection/>
    </xf>
    <xf numFmtId="0" fontId="82" fillId="0" borderId="26" xfId="0" applyFont="1" applyBorder="1" applyAlignment="1">
      <alignment horizontal="center" vertical="center"/>
    </xf>
    <xf numFmtId="0" fontId="82" fillId="0" borderId="26" xfId="0" applyFont="1" applyBorder="1" applyAlignment="1">
      <alignment horizontal="center" vertical="center" wrapText="1"/>
    </xf>
    <xf numFmtId="0" fontId="82" fillId="0" borderId="26" xfId="0" applyFont="1" applyBorder="1" applyAlignment="1">
      <alignment horizontal="center" vertical="center" wrapText="1" shrinkToFit="1"/>
    </xf>
    <xf numFmtId="0" fontId="21" fillId="0" borderId="41" xfId="80" applyNumberFormat="1" applyFont="1" applyBorder="1" applyAlignment="1" quotePrefix="1">
      <alignment horizontal="center" vertical="center" wrapText="1"/>
      <protection/>
    </xf>
    <xf numFmtId="0" fontId="21" fillId="0" borderId="42" xfId="80" applyNumberFormat="1" applyFont="1" applyBorder="1" applyAlignment="1" quotePrefix="1">
      <alignment horizontal="center" vertical="center" wrapText="1"/>
      <protection/>
    </xf>
    <xf numFmtId="0" fontId="21" fillId="0" borderId="42" xfId="80" applyNumberFormat="1" applyFont="1" applyBorder="1" applyAlignment="1">
      <alignment horizontal="center" vertical="center" wrapText="1"/>
      <protection/>
    </xf>
    <xf numFmtId="0" fontId="21" fillId="0" borderId="43" xfId="80" applyNumberFormat="1" applyFont="1" applyBorder="1" applyAlignment="1">
      <alignment horizontal="center" vertical="center" shrinkToFit="1"/>
      <protection/>
    </xf>
    <xf numFmtId="0" fontId="18" fillId="29" borderId="0" xfId="80" applyFont="1" applyFill="1" applyAlignment="1">
      <alignment horizontal="center" vertical="center" shrinkToFit="1"/>
      <protection/>
    </xf>
    <xf numFmtId="0" fontId="21" fillId="0" borderId="75" xfId="80" applyFont="1" applyBorder="1" applyAlignment="1">
      <alignment vertical="center" shrinkToFit="1"/>
      <protection/>
    </xf>
    <xf numFmtId="0" fontId="21" fillId="0" borderId="26" xfId="80" applyFont="1" applyBorder="1" applyAlignment="1">
      <alignment horizontal="center" vertical="center" shrinkToFit="1"/>
      <protection/>
    </xf>
    <xf numFmtId="0" fontId="21" fillId="0" borderId="76" xfId="80" applyFont="1" applyBorder="1" applyAlignment="1">
      <alignment horizontal="left" vertical="center" shrinkToFit="1"/>
      <protection/>
    </xf>
    <xf numFmtId="0" fontId="14" fillId="0" borderId="26" xfId="80" applyFont="1" applyBorder="1" applyAlignment="1">
      <alignment vertical="center" shrinkToFit="1"/>
      <protection/>
    </xf>
    <xf numFmtId="0" fontId="14" fillId="0" borderId="26" xfId="80" applyFont="1" applyBorder="1" applyAlignment="1">
      <alignment vertical="center" wrapText="1"/>
      <protection/>
    </xf>
    <xf numFmtId="0" fontId="24" fillId="0" borderId="0" xfId="80" applyFont="1" applyAlignment="1">
      <alignment horizontal="left" vertical="center" shrinkToFit="1"/>
      <protection/>
    </xf>
    <xf numFmtId="0" fontId="24" fillId="0" borderId="48" xfId="80" applyFont="1" applyBorder="1" applyAlignment="1">
      <alignment horizontal="center" vertical="center" shrinkToFit="1"/>
      <protection/>
    </xf>
    <xf numFmtId="0" fontId="24" fillId="0" borderId="77" xfId="80" applyFont="1" applyBorder="1" applyAlignment="1">
      <alignment horizontal="center" vertical="center" shrinkToFit="1"/>
      <protection/>
    </xf>
    <xf numFmtId="0" fontId="24" fillId="0" borderId="52" xfId="80" applyFont="1" applyBorder="1" applyAlignment="1">
      <alignment horizontal="center" vertical="center" shrinkToFit="1"/>
      <protection/>
    </xf>
    <xf numFmtId="0" fontId="24" fillId="0" borderId="78" xfId="80" applyFont="1" applyBorder="1" applyAlignment="1">
      <alignment horizontal="center" vertical="center" shrinkToFit="1"/>
      <protection/>
    </xf>
    <xf numFmtId="0" fontId="24" fillId="0" borderId="0" xfId="80" applyFont="1" applyBorder="1" applyAlignment="1">
      <alignment horizontal="left" vertical="top" wrapText="1" shrinkToFit="1"/>
      <protection/>
    </xf>
    <xf numFmtId="0" fontId="24" fillId="0" borderId="26" xfId="80" applyFont="1" applyBorder="1" applyAlignment="1">
      <alignment horizontal="center" vertical="center" shrinkToFit="1"/>
      <protection/>
    </xf>
    <xf numFmtId="49" fontId="24" fillId="0" borderId="47" xfId="80" applyNumberFormat="1" applyFont="1" applyBorder="1" applyAlignment="1">
      <alignment horizontal="left" vertical="center" shrinkToFit="1"/>
      <protection/>
    </xf>
    <xf numFmtId="0" fontId="24" fillId="0" borderId="26" xfId="80" applyFont="1" applyBorder="1" applyAlignment="1">
      <alignment horizontal="left" vertical="center" shrinkToFit="1"/>
      <protection/>
    </xf>
    <xf numFmtId="0" fontId="21" fillId="0" borderId="43" xfId="80" applyFont="1" applyBorder="1" applyAlignment="1">
      <alignment horizontal="center" vertical="center" shrinkToFit="1"/>
      <protection/>
    </xf>
    <xf numFmtId="0" fontId="21" fillId="0" borderId="79" xfId="80" applyFont="1" applyBorder="1" applyAlignment="1">
      <alignment horizontal="center" vertical="center" shrinkToFit="1"/>
      <protection/>
    </xf>
    <xf numFmtId="0" fontId="24" fillId="0" borderId="54" xfId="80" applyFont="1" applyBorder="1" applyAlignment="1">
      <alignment horizontal="center" vertical="center" shrinkToFit="1"/>
      <protection/>
    </xf>
    <xf numFmtId="0" fontId="12" fillId="0" borderId="0" xfId="80" applyAlignment="1">
      <alignment horizontal="center" vertical="center" shrinkToFit="1"/>
      <protection/>
    </xf>
    <xf numFmtId="0" fontId="21" fillId="0" borderId="48" xfId="88" applyFont="1" applyBorder="1" applyAlignment="1">
      <alignment horizontal="center" vertical="center" shrinkToFit="1"/>
      <protection/>
    </xf>
    <xf numFmtId="0" fontId="21" fillId="0" borderId="77" xfId="88" applyFont="1" applyBorder="1" applyAlignment="1">
      <alignment horizontal="center" vertical="center" shrinkToFit="1"/>
      <protection/>
    </xf>
    <xf numFmtId="0" fontId="21" fillId="0" borderId="52" xfId="88" applyFont="1" applyBorder="1" applyAlignment="1">
      <alignment horizontal="center" vertical="center" shrinkToFit="1"/>
      <protection/>
    </xf>
    <xf numFmtId="0" fontId="21" fillId="0" borderId="78" xfId="88" applyFont="1" applyBorder="1" applyAlignment="1">
      <alignment horizontal="center" vertical="center" shrinkToFit="1"/>
      <protection/>
    </xf>
    <xf numFmtId="0" fontId="24" fillId="0" borderId="59" xfId="80" applyFont="1" applyBorder="1" applyAlignment="1">
      <alignment vertical="center" shrinkToFit="1"/>
      <protection/>
    </xf>
    <xf numFmtId="0" fontId="24" fillId="0" borderId="80" xfId="80" applyFont="1" applyBorder="1" applyAlignment="1">
      <alignment vertical="center" shrinkToFit="1"/>
      <protection/>
    </xf>
    <xf numFmtId="0" fontId="24" fillId="0" borderId="48" xfId="80" applyFont="1" applyBorder="1" applyAlignment="1">
      <alignment vertical="center" shrinkToFit="1"/>
      <protection/>
    </xf>
    <xf numFmtId="0" fontId="24" fillId="0" borderId="77" xfId="80" applyFont="1" applyBorder="1" applyAlignment="1">
      <alignment vertical="center" shrinkToFit="1"/>
      <protection/>
    </xf>
    <xf numFmtId="49" fontId="82" fillId="0" borderId="26" xfId="80" applyNumberFormat="1" applyFont="1" applyBorder="1" applyAlignment="1">
      <alignment horizontal="center" vertical="center" shrinkToFit="1"/>
      <protection/>
    </xf>
    <xf numFmtId="49" fontId="82" fillId="0" borderId="51" xfId="80" applyNumberFormat="1" applyFont="1" applyBorder="1" applyAlignment="1">
      <alignment horizontal="center" vertical="center" shrinkToFit="1"/>
      <protection/>
    </xf>
    <xf numFmtId="0" fontId="37" fillId="29" borderId="0" xfId="80" applyFont="1" applyFill="1" applyAlignment="1">
      <alignment horizontal="center" vertical="center" shrinkToFit="1"/>
      <protection/>
    </xf>
    <xf numFmtId="49" fontId="82" fillId="0" borderId="54" xfId="80" applyNumberFormat="1" applyFont="1" applyBorder="1" applyAlignment="1">
      <alignment horizontal="center" vertical="center" shrinkToFit="1"/>
      <protection/>
    </xf>
    <xf numFmtId="0" fontId="18" fillId="29" borderId="0" xfId="0" applyFont="1" applyFill="1" applyAlignment="1">
      <alignment horizontal="center" vertical="center" shrinkToFit="1"/>
    </xf>
    <xf numFmtId="0" fontId="75" fillId="0" borderId="26" xfId="0" applyFont="1" applyFill="1" applyBorder="1" applyAlignment="1">
      <alignment horizontal="left" vertical="center" shrinkToFit="1"/>
    </xf>
    <xf numFmtId="0" fontId="0" fillId="5" borderId="26" xfId="0" applyFill="1" applyBorder="1" applyAlignment="1">
      <alignment horizontal="center" vertical="center" shrinkToFit="1"/>
    </xf>
    <xf numFmtId="0" fontId="75" fillId="0" borderId="18" xfId="0" applyFont="1" applyFill="1" applyBorder="1" applyAlignment="1">
      <alignment horizontal="left" vertical="center" shrinkToFit="1"/>
    </xf>
    <xf numFmtId="0" fontId="75" fillId="0" borderId="27" xfId="0" applyFont="1" applyFill="1" applyBorder="1" applyAlignment="1">
      <alignment horizontal="left" vertical="center" shrinkToFit="1"/>
    </xf>
    <xf numFmtId="0" fontId="75" fillId="0" borderId="28" xfId="0" applyFont="1" applyFill="1" applyBorder="1" applyAlignment="1">
      <alignment horizontal="left" vertical="center" shrinkToFit="1"/>
    </xf>
    <xf numFmtId="0" fontId="80" fillId="0" borderId="0" xfId="0" applyFont="1" applyAlignment="1">
      <alignment horizontal="center" vertical="center"/>
    </xf>
    <xf numFmtId="0" fontId="0" fillId="0" borderId="1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75" fillId="0" borderId="28" xfId="0" applyFont="1" applyFill="1" applyBorder="1" applyAlignment="1">
      <alignment vertical="center" shrinkToFit="1"/>
    </xf>
    <xf numFmtId="0" fontId="0" fillId="0" borderId="26" xfId="0" applyFont="1" applyFill="1" applyBorder="1" applyAlignment="1">
      <alignment horizontal="left" vertical="center"/>
    </xf>
    <xf numFmtId="0" fontId="74" fillId="0" borderId="76" xfId="0" applyFont="1" applyBorder="1" applyAlignment="1">
      <alignment horizontal="left" vertical="center"/>
    </xf>
    <xf numFmtId="0" fontId="0" fillId="0" borderId="1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75" fillId="0" borderId="32" xfId="0" applyFont="1" applyFill="1" applyBorder="1" applyAlignment="1">
      <alignment horizontal="left" vertical="center" shrinkToFit="1"/>
    </xf>
    <xf numFmtId="0" fontId="75" fillId="0" borderId="19" xfId="0" applyFont="1" applyFill="1" applyBorder="1" applyAlignment="1">
      <alignment horizontal="left" vertical="center" shrinkToFit="1"/>
    </xf>
    <xf numFmtId="0" fontId="75" fillId="0" borderId="17" xfId="0" applyFont="1" applyFill="1" applyBorder="1" applyAlignment="1">
      <alignment horizontal="left" vertical="center" shrinkToFit="1"/>
    </xf>
    <xf numFmtId="0" fontId="0" fillId="5" borderId="18" xfId="0" applyFill="1" applyBorder="1" applyAlignment="1">
      <alignment horizontal="center" vertical="center" shrinkToFit="1"/>
    </xf>
    <xf numFmtId="0" fontId="0" fillId="5" borderId="28" xfId="0" applyFill="1" applyBorder="1" applyAlignment="1">
      <alignment horizontal="center" vertical="center" shrinkToFit="1"/>
    </xf>
    <xf numFmtId="0" fontId="0" fillId="5" borderId="26" xfId="0" applyFill="1" applyBorder="1" applyAlignment="1">
      <alignment horizontal="center" vertical="center"/>
    </xf>
    <xf numFmtId="0" fontId="0" fillId="5" borderId="26"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32"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5" borderId="81" xfId="0" applyFill="1" applyBorder="1" applyAlignment="1">
      <alignment horizontal="center" vertical="center"/>
    </xf>
    <xf numFmtId="0" fontId="0" fillId="5" borderId="18" xfId="0" applyFill="1" applyBorder="1" applyAlignment="1">
      <alignment horizontal="center" vertical="center"/>
    </xf>
    <xf numFmtId="0" fontId="0" fillId="5" borderId="28" xfId="0" applyFill="1" applyBorder="1" applyAlignment="1">
      <alignment horizontal="center" vertical="center"/>
    </xf>
    <xf numFmtId="0" fontId="88" fillId="0" borderId="26" xfId="0" applyFont="1" applyFill="1" applyBorder="1" applyAlignment="1">
      <alignment horizontal="left" vertical="center" wrapText="1"/>
    </xf>
    <xf numFmtId="0" fontId="88" fillId="0" borderId="26" xfId="0" applyFont="1" applyFill="1" applyBorder="1" applyAlignment="1">
      <alignment horizontal="left" vertical="center"/>
    </xf>
    <xf numFmtId="201" fontId="88" fillId="0" borderId="26" xfId="0" applyNumberFormat="1" applyFont="1" applyFill="1" applyBorder="1" applyAlignment="1">
      <alignment horizontal="left" vertical="center"/>
    </xf>
    <xf numFmtId="0" fontId="88" fillId="0" borderId="18" xfId="0" applyFont="1" applyFill="1" applyBorder="1" applyAlignment="1">
      <alignment horizontal="left" vertical="center"/>
    </xf>
    <xf numFmtId="0" fontId="88" fillId="0" borderId="27" xfId="0" applyFont="1" applyFill="1" applyBorder="1" applyAlignment="1">
      <alignment horizontal="left" vertical="center"/>
    </xf>
    <xf numFmtId="0" fontId="88" fillId="0" borderId="28" xfId="0" applyFont="1" applyFill="1" applyBorder="1" applyAlignment="1">
      <alignment horizontal="left" vertical="center"/>
    </xf>
    <xf numFmtId="0" fontId="77" fillId="0" borderId="18" xfId="0" applyFont="1" applyFill="1" applyBorder="1" applyAlignment="1">
      <alignment horizontal="left" vertical="center" wrapText="1" shrinkToFit="1"/>
    </xf>
    <xf numFmtId="0" fontId="77" fillId="0" borderId="27" xfId="0" applyFont="1" applyFill="1" applyBorder="1" applyAlignment="1">
      <alignment horizontal="left" vertical="center" wrapText="1" shrinkToFit="1"/>
    </xf>
    <xf numFmtId="0" fontId="77" fillId="0" borderId="28" xfId="0" applyFont="1" applyFill="1" applyBorder="1" applyAlignment="1">
      <alignment horizontal="left" vertical="center" wrapText="1" shrinkToFit="1"/>
    </xf>
    <xf numFmtId="176" fontId="0" fillId="0" borderId="36"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0" fontId="77" fillId="0" borderId="18" xfId="0" applyFont="1" applyFill="1" applyBorder="1" applyAlignment="1">
      <alignment horizontal="left" vertical="center" shrinkToFit="1"/>
    </xf>
    <xf numFmtId="0" fontId="77" fillId="0" borderId="27" xfId="0" applyFont="1" applyFill="1" applyBorder="1" applyAlignment="1">
      <alignment horizontal="left" vertical="center" shrinkToFit="1"/>
    </xf>
    <xf numFmtId="0" fontId="77" fillId="0" borderId="28" xfId="0" applyFont="1" applyFill="1" applyBorder="1" applyAlignment="1">
      <alignment horizontal="left" vertical="center" shrinkToFit="1"/>
    </xf>
    <xf numFmtId="0" fontId="0" fillId="0" borderId="28" xfId="0" applyFont="1" applyFill="1" applyBorder="1" applyAlignment="1">
      <alignment vertical="center"/>
    </xf>
    <xf numFmtId="0" fontId="75" fillId="0" borderId="18" xfId="0" applyFont="1" applyFill="1" applyBorder="1" applyAlignment="1">
      <alignment horizontal="left" vertical="center" wrapText="1"/>
    </xf>
    <xf numFmtId="0" fontId="75" fillId="0" borderId="27" xfId="0" applyFont="1" applyFill="1" applyBorder="1" applyAlignment="1">
      <alignment horizontal="left" vertical="center"/>
    </xf>
    <xf numFmtId="0" fontId="75" fillId="0" borderId="28" xfId="0" applyFont="1" applyFill="1" applyBorder="1" applyAlignment="1">
      <alignment vertical="center"/>
    </xf>
    <xf numFmtId="0" fontId="75" fillId="0" borderId="26" xfId="0" applyFont="1" applyFill="1" applyBorder="1" applyAlignment="1">
      <alignment horizontal="left" vertical="center"/>
    </xf>
    <xf numFmtId="0" fontId="79" fillId="0" borderId="29" xfId="0" applyFont="1" applyFill="1" applyBorder="1" applyAlignment="1">
      <alignment horizontal="left" vertical="top" wrapText="1"/>
    </xf>
    <xf numFmtId="0" fontId="79" fillId="0" borderId="15" xfId="0" applyFont="1" applyFill="1" applyBorder="1" applyAlignment="1">
      <alignment horizontal="left" vertical="top" wrapText="1"/>
    </xf>
    <xf numFmtId="0" fontId="75" fillId="0" borderId="18" xfId="0" applyFont="1" applyFill="1" applyBorder="1" applyAlignment="1">
      <alignment horizontal="left" vertical="center"/>
    </xf>
    <xf numFmtId="0" fontId="75" fillId="0" borderId="28" xfId="0" applyFont="1" applyFill="1" applyBorder="1" applyAlignment="1">
      <alignment horizontal="left" vertical="center"/>
    </xf>
    <xf numFmtId="0" fontId="75" fillId="0" borderId="26" xfId="0" applyFont="1" applyFill="1" applyBorder="1" applyAlignment="1">
      <alignment horizontal="left" vertical="center" wrapText="1"/>
    </xf>
    <xf numFmtId="0" fontId="0" fillId="0" borderId="18" xfId="0" applyFont="1" applyFill="1" applyBorder="1" applyAlignment="1">
      <alignment horizontal="left" vertical="center"/>
    </xf>
    <xf numFmtId="0" fontId="0" fillId="5" borderId="82" xfId="0" applyFill="1" applyBorder="1" applyAlignment="1">
      <alignment horizontal="center" vertical="center"/>
    </xf>
    <xf numFmtId="0" fontId="0" fillId="5" borderId="83" xfId="0" applyFill="1" applyBorder="1" applyAlignment="1">
      <alignment horizontal="center" vertical="center"/>
    </xf>
    <xf numFmtId="0" fontId="88" fillId="0" borderId="18" xfId="0" applyFont="1" applyFill="1" applyBorder="1" applyAlignment="1">
      <alignment horizontal="left" vertical="center" wrapText="1"/>
    </xf>
    <xf numFmtId="0" fontId="88" fillId="0" borderId="27" xfId="0" applyFont="1" applyFill="1" applyBorder="1" applyAlignment="1">
      <alignment horizontal="left" vertical="center" wrapText="1"/>
    </xf>
    <xf numFmtId="0" fontId="88" fillId="0" borderId="28" xfId="0" applyFont="1" applyFill="1" applyBorder="1" applyAlignment="1">
      <alignment horizontal="left" vertical="center" wrapText="1"/>
    </xf>
    <xf numFmtId="185" fontId="0" fillId="0" borderId="48" xfId="0" applyNumberFormat="1" applyFont="1" applyFill="1" applyBorder="1" applyAlignment="1">
      <alignment horizontal="center" vertical="center"/>
    </xf>
    <xf numFmtId="185"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178" fontId="0" fillId="0" borderId="77" xfId="0" applyNumberFormat="1" applyFont="1" applyFill="1" applyBorder="1" applyAlignment="1">
      <alignment horizontal="center" vertical="center"/>
    </xf>
    <xf numFmtId="0" fontId="88" fillId="0" borderId="18" xfId="0" applyFont="1" applyFill="1" applyBorder="1" applyAlignment="1">
      <alignment vertical="center" wrapText="1"/>
    </xf>
    <xf numFmtId="0" fontId="88" fillId="0" borderId="27" xfId="0" applyFont="1" applyFill="1" applyBorder="1" applyAlignment="1">
      <alignment vertical="center" wrapText="1"/>
    </xf>
    <xf numFmtId="0" fontId="88" fillId="0" borderId="28" xfId="0" applyFont="1" applyFill="1" applyBorder="1" applyAlignment="1">
      <alignment vertical="center" wrapText="1"/>
    </xf>
    <xf numFmtId="0" fontId="0" fillId="0" borderId="18"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75" fillId="0" borderId="27" xfId="0" applyFont="1" applyFill="1" applyBorder="1" applyAlignment="1">
      <alignment horizontal="left" vertical="center" wrapText="1"/>
    </xf>
    <xf numFmtId="179" fontId="0" fillId="0" borderId="48"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0" fontId="75" fillId="0" borderId="28" xfId="0" applyFont="1" applyFill="1" applyBorder="1" applyAlignment="1">
      <alignment vertical="center" wrapText="1"/>
    </xf>
    <xf numFmtId="0" fontId="0" fillId="0" borderId="28" xfId="0" applyFont="1" applyFill="1" applyBorder="1" applyAlignment="1">
      <alignment vertical="center" wrapText="1"/>
    </xf>
    <xf numFmtId="180" fontId="0" fillId="0" borderId="48"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75" fillId="0" borderId="0" xfId="0" applyFont="1" applyFill="1" applyAlignment="1">
      <alignment horizontal="left" vertical="center"/>
    </xf>
    <xf numFmtId="0" fontId="75" fillId="0" borderId="26" xfId="0" applyFon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85" xfId="0" applyNumberFormat="1" applyFont="1" applyFill="1" applyBorder="1" applyAlignment="1">
      <alignment horizontal="center" vertical="center"/>
    </xf>
    <xf numFmtId="190" fontId="0" fillId="0" borderId="36" xfId="0" applyNumberFormat="1" applyFont="1" applyFill="1" applyBorder="1" applyAlignment="1">
      <alignment horizontal="center" vertical="center"/>
    </xf>
    <xf numFmtId="190" fontId="0" fillId="0" borderId="21" xfId="0" applyNumberFormat="1" applyFont="1" applyFill="1" applyBorder="1" applyAlignment="1">
      <alignment horizontal="center" vertical="center"/>
    </xf>
    <xf numFmtId="190" fontId="0" fillId="0" borderId="23" xfId="0" applyNumberFormat="1" applyFont="1" applyFill="1" applyBorder="1" applyAlignment="1">
      <alignment horizontal="center" vertical="center"/>
    </xf>
    <xf numFmtId="182" fontId="0" fillId="0" borderId="48" xfId="0" applyNumberFormat="1" applyFont="1" applyFill="1" applyBorder="1" applyAlignment="1">
      <alignment horizontal="center" vertical="center"/>
    </xf>
    <xf numFmtId="182" fontId="0" fillId="0" borderId="11" xfId="0" applyNumberFormat="1" applyFont="1" applyFill="1" applyBorder="1" applyAlignment="1">
      <alignment horizontal="center" vertical="center"/>
    </xf>
    <xf numFmtId="0" fontId="0" fillId="0" borderId="26" xfId="0" applyBorder="1" applyAlignment="1">
      <alignment horizontal="left" vertical="center"/>
    </xf>
    <xf numFmtId="0" fontId="0" fillId="0" borderId="18" xfId="0"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75" fillId="0" borderId="28" xfId="0" applyFont="1" applyFill="1" applyBorder="1" applyAlignment="1">
      <alignment horizontal="left" vertical="center" wrapText="1"/>
    </xf>
    <xf numFmtId="0" fontId="0" fillId="0" borderId="35" xfId="0" applyBorder="1" applyAlignment="1">
      <alignment horizontal="center" vertical="center"/>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8"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8" fontId="0" fillId="0" borderId="11" xfId="0" applyNumberFormat="1" applyFont="1" applyBorder="1" applyAlignment="1">
      <alignment horizontal="center" vertical="center"/>
    </xf>
    <xf numFmtId="178" fontId="0" fillId="0" borderId="77" xfId="0" applyNumberFormat="1" applyFont="1" applyBorder="1" applyAlignment="1">
      <alignment horizontal="center" vertical="center"/>
    </xf>
    <xf numFmtId="183" fontId="0" fillId="0" borderId="48" xfId="0" applyNumberFormat="1" applyFont="1" applyBorder="1" applyAlignment="1">
      <alignment horizontal="center" vertical="center"/>
    </xf>
    <xf numFmtId="183" fontId="0" fillId="0" borderId="11" xfId="0" applyNumberFormat="1" applyFont="1" applyBorder="1" applyAlignment="1">
      <alignment horizontal="center" vertical="center"/>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8" xfId="0" applyFont="1" applyBorder="1" applyAlignment="1">
      <alignment horizontal="left" vertical="center"/>
    </xf>
    <xf numFmtId="0" fontId="0" fillId="0" borderId="1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88" fillId="0" borderId="26" xfId="0" applyFont="1" applyBorder="1" applyAlignment="1">
      <alignment horizontal="left" vertical="center" wrapText="1"/>
    </xf>
    <xf numFmtId="0" fontId="77" fillId="0" borderId="18" xfId="0" applyFont="1" applyBorder="1" applyAlignment="1">
      <alignment horizontal="left" vertical="center" wrapText="1" shrinkToFit="1"/>
    </xf>
    <xf numFmtId="0" fontId="77" fillId="0" borderId="27" xfId="0" applyFont="1" applyBorder="1" applyAlignment="1">
      <alignment horizontal="left" vertical="center" wrapText="1" shrinkToFit="1"/>
    </xf>
    <xf numFmtId="0" fontId="77" fillId="0" borderId="28" xfId="0" applyFont="1" applyBorder="1" applyAlignment="1">
      <alignment horizontal="left" vertical="center" wrapText="1" shrinkToFit="1"/>
    </xf>
    <xf numFmtId="0" fontId="77" fillId="0" borderId="18" xfId="0" applyFont="1" applyBorder="1" applyAlignment="1">
      <alignment horizontal="left" vertical="center" shrinkToFit="1"/>
    </xf>
    <xf numFmtId="0" fontId="77" fillId="0" borderId="27" xfId="0" applyFont="1" applyBorder="1" applyAlignment="1">
      <alignment horizontal="left" vertical="center" shrinkToFit="1"/>
    </xf>
    <xf numFmtId="0" fontId="77" fillId="0" borderId="28" xfId="0" applyFont="1" applyBorder="1" applyAlignment="1">
      <alignment horizontal="left" vertical="center" shrinkToFi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6" xfId="0" applyBorder="1" applyAlignment="1">
      <alignment horizontal="left" vertical="center" wrapText="1"/>
    </xf>
    <xf numFmtId="0" fontId="75" fillId="0" borderId="26" xfId="0" applyFont="1" applyFill="1" applyBorder="1" applyAlignment="1">
      <alignment vertical="center"/>
    </xf>
    <xf numFmtId="0" fontId="75" fillId="0" borderId="26" xfId="0" applyFont="1" applyFill="1" applyBorder="1" applyAlignment="1">
      <alignment vertical="center" wrapText="1"/>
    </xf>
    <xf numFmtId="184" fontId="0" fillId="0" borderId="48" xfId="0" applyNumberFormat="1" applyFont="1" applyBorder="1" applyAlignment="1">
      <alignment horizontal="center" vertical="center"/>
    </xf>
    <xf numFmtId="184" fontId="0" fillId="0" borderId="11" xfId="0" applyNumberFormat="1" applyFont="1" applyBorder="1" applyAlignment="1">
      <alignment horizontal="center"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0" fontId="0" fillId="0" borderId="26" xfId="0" applyFont="1" applyBorder="1" applyAlignment="1">
      <alignment horizontal="left" vertical="center"/>
    </xf>
    <xf numFmtId="0" fontId="88" fillId="0" borderId="18" xfId="0" applyFont="1" applyBorder="1" applyAlignment="1">
      <alignment horizontal="left" vertical="center" wrapText="1"/>
    </xf>
    <xf numFmtId="0" fontId="88" fillId="0" borderId="27" xfId="0" applyFont="1" applyBorder="1" applyAlignment="1">
      <alignment horizontal="left" vertical="center" wrapText="1"/>
    </xf>
    <xf numFmtId="0" fontId="88" fillId="0" borderId="28" xfId="0" applyFont="1" applyBorder="1" applyAlignment="1">
      <alignment horizontal="left" vertical="center" wrapText="1"/>
    </xf>
    <xf numFmtId="0" fontId="0" fillId="0" borderId="26" xfId="0" applyFont="1" applyBorder="1" applyAlignment="1">
      <alignment horizontal="left" vertical="center" wrapText="1"/>
    </xf>
    <xf numFmtId="0" fontId="89" fillId="0" borderId="26" xfId="0" applyFont="1" applyFill="1" applyBorder="1" applyAlignment="1">
      <alignment horizontal="left" vertical="center" wrapText="1"/>
    </xf>
    <xf numFmtId="186" fontId="0" fillId="0" borderId="48" xfId="0" applyNumberFormat="1" applyFont="1" applyFill="1" applyBorder="1" applyAlignment="1">
      <alignment horizontal="center" vertical="center"/>
    </xf>
    <xf numFmtId="186" fontId="0" fillId="0" borderId="11" xfId="0" applyNumberFormat="1" applyFont="1" applyFill="1" applyBorder="1" applyAlignment="1">
      <alignment horizontal="center" vertical="center"/>
    </xf>
    <xf numFmtId="0" fontId="0" fillId="0" borderId="18"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78" fillId="0" borderId="18" xfId="0" applyFont="1" applyFill="1" applyBorder="1" applyAlignment="1">
      <alignment horizontal="center" vertical="center" wrapText="1"/>
    </xf>
    <xf numFmtId="0" fontId="78" fillId="0" borderId="27"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left" vertical="center" shrinkToFit="1"/>
    </xf>
    <xf numFmtId="0" fontId="78" fillId="0" borderId="26" xfId="0" applyFont="1" applyFill="1" applyBorder="1" applyAlignment="1">
      <alignment horizontal="left" vertical="center" shrinkToFit="1"/>
    </xf>
    <xf numFmtId="0" fontId="90" fillId="0" borderId="26" xfId="0" applyFont="1" applyFill="1" applyBorder="1" applyAlignment="1">
      <alignment horizontal="left" vertical="center" shrinkToFit="1"/>
    </xf>
    <xf numFmtId="0" fontId="75" fillId="0" borderId="26" xfId="0" applyFont="1" applyFill="1" applyBorder="1" applyAlignment="1">
      <alignment horizontal="left" vertical="center" wrapText="1" shrinkToFit="1"/>
    </xf>
    <xf numFmtId="0" fontId="0" fillId="5" borderId="18"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26" xfId="0" applyFont="1" applyFill="1" applyBorder="1" applyAlignment="1">
      <alignment horizontal="left" vertical="center" wrapText="1" shrinkToFit="1"/>
    </xf>
    <xf numFmtId="203" fontId="0" fillId="0" borderId="48" xfId="0" applyNumberFormat="1" applyFont="1" applyFill="1" applyBorder="1" applyAlignment="1">
      <alignment horizontal="center" vertical="center"/>
    </xf>
    <xf numFmtId="203" fontId="0" fillId="0" borderId="11" xfId="0" applyNumberFormat="1" applyFont="1" applyFill="1" applyBorder="1" applyAlignment="1">
      <alignment horizontal="center" vertical="center"/>
    </xf>
    <xf numFmtId="0" fontId="78" fillId="0" borderId="18" xfId="0" applyFont="1" applyFill="1" applyBorder="1" applyAlignment="1">
      <alignment horizontal="left" vertical="center" wrapText="1"/>
    </xf>
    <xf numFmtId="0" fontId="78" fillId="0" borderId="27" xfId="0" applyFont="1" applyFill="1" applyBorder="1" applyAlignment="1">
      <alignment horizontal="left" vertical="center" wrapText="1"/>
    </xf>
    <xf numFmtId="0" fontId="78" fillId="0" borderId="28" xfId="0" applyFont="1" applyFill="1" applyBorder="1" applyAlignment="1">
      <alignment horizontal="left" vertical="center" wrapText="1"/>
    </xf>
    <xf numFmtId="0" fontId="0" fillId="0" borderId="76" xfId="0" applyFont="1" applyFill="1" applyBorder="1" applyAlignment="1">
      <alignment horizontal="left" vertical="center"/>
    </xf>
    <xf numFmtId="0" fontId="7" fillId="0" borderId="26" xfId="0" applyFont="1" applyFill="1" applyBorder="1" applyAlignment="1">
      <alignment horizontal="left" vertical="center" wrapText="1"/>
    </xf>
    <xf numFmtId="0" fontId="91" fillId="0" borderId="18" xfId="0" applyFont="1" applyFill="1" applyBorder="1" applyAlignment="1">
      <alignment horizontal="left" vertical="center" wrapText="1" shrinkToFit="1"/>
    </xf>
    <xf numFmtId="0" fontId="91" fillId="0" borderId="27" xfId="0" applyFont="1" applyFill="1" applyBorder="1" applyAlignment="1">
      <alignment horizontal="left" vertical="center" wrapText="1" shrinkToFit="1"/>
    </xf>
    <xf numFmtId="0" fontId="91" fillId="0" borderId="28" xfId="0" applyFont="1" applyFill="1" applyBorder="1" applyAlignment="1">
      <alignment horizontal="left" vertical="center" wrapText="1" shrinkToFit="1"/>
    </xf>
    <xf numFmtId="0" fontId="0" fillId="0" borderId="26" xfId="0" applyFont="1" applyFill="1" applyBorder="1" applyAlignment="1">
      <alignment horizontal="center" vertical="center" textRotation="255" wrapText="1"/>
    </xf>
    <xf numFmtId="187" fontId="0" fillId="0" borderId="84" xfId="0" applyNumberFormat="1" applyFont="1" applyFill="1" applyBorder="1" applyAlignment="1">
      <alignment horizontal="center" vertical="center"/>
    </xf>
    <xf numFmtId="187" fontId="0" fillId="0" borderId="25" xfId="0" applyNumberFormat="1" applyFont="1" applyFill="1" applyBorder="1" applyAlignment="1">
      <alignment horizontal="center" vertical="center"/>
    </xf>
    <xf numFmtId="0" fontId="78" fillId="0" borderId="26" xfId="0" applyFont="1" applyFill="1" applyBorder="1" applyAlignment="1">
      <alignment horizontal="left" vertical="center" wrapText="1"/>
    </xf>
    <xf numFmtId="0" fontId="78" fillId="0" borderId="26" xfId="0" applyFont="1" applyFill="1" applyBorder="1" applyAlignment="1">
      <alignment horizontal="left" vertical="center"/>
    </xf>
    <xf numFmtId="188" fontId="0" fillId="0" borderId="36" xfId="0" applyNumberFormat="1" applyFont="1" applyFill="1" applyBorder="1" applyAlignment="1">
      <alignment horizontal="center" vertical="center"/>
    </xf>
    <xf numFmtId="188" fontId="0" fillId="0" borderId="21"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left" vertical="center" wrapText="1"/>
    </xf>
    <xf numFmtId="189" fontId="0" fillId="0" borderId="36" xfId="0" applyNumberFormat="1" applyFont="1" applyFill="1" applyBorder="1" applyAlignment="1">
      <alignment horizontal="center" vertical="center"/>
    </xf>
    <xf numFmtId="189" fontId="0" fillId="0" borderId="21" xfId="0" applyNumberFormat="1" applyFont="1" applyFill="1" applyBorder="1" applyAlignment="1">
      <alignment horizontal="center" vertical="center"/>
    </xf>
    <xf numFmtId="0" fontId="0" fillId="0" borderId="48" xfId="79" applyFont="1" applyBorder="1" applyAlignment="1">
      <alignment horizontal="center" vertical="center"/>
      <protection/>
    </xf>
    <xf numFmtId="0" fontId="0" fillId="0" borderId="77" xfId="79" applyFont="1" applyBorder="1" applyAlignment="1">
      <alignment horizontal="center" vertical="center"/>
      <protection/>
    </xf>
    <xf numFmtId="0" fontId="0" fillId="0" borderId="18" xfId="79" applyFont="1" applyFill="1" applyBorder="1" applyAlignment="1">
      <alignment horizontal="center" vertical="center"/>
      <protection/>
    </xf>
    <xf numFmtId="0" fontId="0" fillId="0" borderId="27" xfId="79" applyFont="1" applyFill="1" applyBorder="1" applyAlignment="1">
      <alignment horizontal="center" vertical="center"/>
      <protection/>
    </xf>
    <xf numFmtId="0" fontId="0" fillId="0" borderId="28" xfId="79" applyFont="1" applyFill="1" applyBorder="1" applyAlignment="1">
      <alignment horizontal="center" vertical="center"/>
      <protection/>
    </xf>
    <xf numFmtId="0" fontId="0" fillId="0" borderId="33" xfId="79" applyFont="1" applyFill="1" applyBorder="1" applyAlignment="1">
      <alignment horizontal="left" vertical="center" wrapText="1"/>
      <protection/>
    </xf>
    <xf numFmtId="0" fontId="0" fillId="0" borderId="32" xfId="79" applyFont="1" applyFill="1" applyBorder="1" applyAlignment="1">
      <alignment horizontal="left" vertical="center" wrapText="1"/>
      <protection/>
    </xf>
    <xf numFmtId="0" fontId="0" fillId="0" borderId="35" xfId="79" applyFont="1" applyFill="1" applyBorder="1" applyAlignment="1">
      <alignment horizontal="left" vertical="center" wrapText="1"/>
      <protection/>
    </xf>
    <xf numFmtId="0" fontId="0" fillId="0" borderId="19" xfId="79" applyFont="1" applyFill="1" applyBorder="1" applyAlignment="1">
      <alignment horizontal="left" vertical="center" wrapText="1"/>
      <protection/>
    </xf>
    <xf numFmtId="0" fontId="0" fillId="0" borderId="14" xfId="79" applyFont="1" applyFill="1" applyBorder="1" applyAlignment="1">
      <alignment horizontal="left" vertical="center" wrapText="1"/>
      <protection/>
    </xf>
    <xf numFmtId="0" fontId="0" fillId="0" borderId="17" xfId="79" applyFont="1" applyFill="1" applyBorder="1" applyAlignment="1">
      <alignment horizontal="left" vertical="center" wrapText="1"/>
      <protection/>
    </xf>
    <xf numFmtId="0" fontId="0" fillId="0" borderId="18" xfId="79" applyFont="1" applyBorder="1" applyAlignment="1">
      <alignment horizontal="center" vertical="center"/>
      <protection/>
    </xf>
    <xf numFmtId="0" fontId="0" fillId="0" borderId="27" xfId="79" applyFont="1" applyBorder="1" applyAlignment="1">
      <alignment horizontal="center" vertical="center"/>
      <protection/>
    </xf>
    <xf numFmtId="0" fontId="0" fillId="0" borderId="28" xfId="79" applyFont="1" applyBorder="1" applyAlignment="1">
      <alignment horizontal="center" vertical="center"/>
      <protection/>
    </xf>
    <xf numFmtId="0" fontId="0" fillId="0" borderId="33" xfId="79" applyFont="1" applyBorder="1" applyAlignment="1">
      <alignment horizontal="left" vertical="center" wrapText="1"/>
      <protection/>
    </xf>
    <xf numFmtId="0" fontId="0" fillId="0" borderId="32" xfId="79" applyFont="1" applyBorder="1" applyAlignment="1">
      <alignment horizontal="left" vertical="center" wrapText="1"/>
      <protection/>
    </xf>
    <xf numFmtId="0" fontId="0" fillId="0" borderId="35" xfId="79" applyFont="1" applyBorder="1" applyAlignment="1">
      <alignment horizontal="left" vertical="center" wrapText="1"/>
      <protection/>
    </xf>
    <xf numFmtId="0" fontId="0" fillId="0" borderId="19" xfId="79" applyFont="1" applyBorder="1" applyAlignment="1">
      <alignment horizontal="left" vertical="center" wrapText="1"/>
      <protection/>
    </xf>
    <xf numFmtId="0" fontId="0" fillId="0" borderId="14" xfId="79" applyFont="1" applyBorder="1" applyAlignment="1">
      <alignment horizontal="left" vertical="center" wrapText="1"/>
      <protection/>
    </xf>
    <xf numFmtId="0" fontId="0" fillId="0" borderId="17"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32" xfId="79" applyFont="1" applyBorder="1" applyAlignment="1">
      <alignment horizontal="left" vertical="center"/>
      <protection/>
    </xf>
    <xf numFmtId="0" fontId="0" fillId="0" borderId="35" xfId="79" applyFont="1" applyBorder="1" applyAlignment="1">
      <alignment horizontal="left" vertical="center"/>
      <protection/>
    </xf>
    <xf numFmtId="0" fontId="0" fillId="0" borderId="19" xfId="79" applyFont="1" applyBorder="1" applyAlignment="1">
      <alignment horizontal="left" vertical="center"/>
      <protection/>
    </xf>
    <xf numFmtId="0" fontId="0" fillId="0" borderId="14" xfId="79" applyFont="1" applyBorder="1" applyAlignment="1">
      <alignment horizontal="left" vertical="center"/>
      <protection/>
    </xf>
    <xf numFmtId="0" fontId="0" fillId="0" borderId="17" xfId="79" applyFont="1" applyBorder="1" applyAlignment="1">
      <alignment horizontal="left" vertical="center"/>
      <protection/>
    </xf>
    <xf numFmtId="0" fontId="0" fillId="0" borderId="11" xfId="79" applyFont="1" applyBorder="1" applyAlignment="1">
      <alignment horizontal="center" vertical="center"/>
      <protection/>
    </xf>
    <xf numFmtId="0" fontId="78" fillId="0" borderId="48" xfId="79" applyFont="1" applyBorder="1" applyAlignment="1">
      <alignment horizontal="center" vertical="center" shrinkToFit="1"/>
      <protection/>
    </xf>
    <xf numFmtId="0" fontId="78" fillId="0" borderId="77" xfId="79" applyFont="1" applyBorder="1" applyAlignment="1">
      <alignment horizontal="center" vertical="center" shrinkToFit="1"/>
      <protection/>
    </xf>
    <xf numFmtId="0" fontId="0" fillId="0" borderId="18" xfId="79" applyBorder="1" applyAlignment="1">
      <alignment horizontal="left" vertical="center" shrinkToFit="1"/>
      <protection/>
    </xf>
    <xf numFmtId="0" fontId="0" fillId="0" borderId="27" xfId="79" applyBorder="1" applyAlignment="1">
      <alignment horizontal="left" vertical="center" shrinkToFit="1"/>
      <protection/>
    </xf>
    <xf numFmtId="0" fontId="0" fillId="0" borderId="28" xfId="79" applyBorder="1" applyAlignment="1">
      <alignment horizontal="left" vertical="center" shrinkToFit="1"/>
      <protection/>
    </xf>
    <xf numFmtId="0" fontId="0" fillId="0" borderId="26" xfId="79" applyFont="1" applyBorder="1" applyAlignment="1">
      <alignment horizontal="center" vertical="center"/>
      <protection/>
    </xf>
    <xf numFmtId="0" fontId="0" fillId="0" borderId="26" xfId="79" applyFont="1" applyFill="1" applyBorder="1" applyAlignment="1">
      <alignment horizontal="center" vertical="center"/>
      <protection/>
    </xf>
    <xf numFmtId="0" fontId="0" fillId="0" borderId="26" xfId="79" applyFont="1" applyFill="1" applyBorder="1" applyAlignment="1">
      <alignment horizontal="center" vertical="center" wrapText="1"/>
      <protection/>
    </xf>
    <xf numFmtId="0" fontId="75" fillId="0" borderId="18" xfId="79" applyFont="1" applyFill="1" applyBorder="1" applyAlignment="1">
      <alignment horizontal="left" vertical="center" shrinkToFit="1"/>
      <protection/>
    </xf>
    <xf numFmtId="0" fontId="75" fillId="0" borderId="27" xfId="79" applyFont="1" applyFill="1" applyBorder="1" applyAlignment="1">
      <alignment horizontal="left" vertical="center" shrinkToFit="1"/>
      <protection/>
    </xf>
    <xf numFmtId="0" fontId="75" fillId="0" borderId="28" xfId="79" applyFont="1" applyFill="1" applyBorder="1" applyAlignment="1">
      <alignment horizontal="left" vertical="center" shrinkToFit="1"/>
      <protection/>
    </xf>
    <xf numFmtId="0" fontId="88" fillId="0" borderId="26" xfId="79" applyFont="1" applyBorder="1" applyAlignment="1">
      <alignment horizontal="left" vertical="center" wrapText="1"/>
      <protection/>
    </xf>
    <xf numFmtId="0" fontId="88" fillId="0" borderId="18" xfId="79" applyFont="1" applyBorder="1" applyAlignment="1">
      <alignment horizontal="left" vertical="center" wrapText="1"/>
      <protection/>
    </xf>
    <xf numFmtId="0" fontId="88" fillId="0" borderId="27" xfId="79" applyFont="1" applyBorder="1" applyAlignment="1">
      <alignment horizontal="left" vertical="center" wrapText="1"/>
      <protection/>
    </xf>
    <xf numFmtId="0" fontId="88" fillId="0" borderId="28" xfId="79" applyFont="1" applyBorder="1" applyAlignment="1">
      <alignment horizontal="left" vertical="center" wrapText="1"/>
      <protection/>
    </xf>
    <xf numFmtId="0" fontId="88" fillId="0" borderId="26" xfId="79" applyFont="1" applyFill="1" applyBorder="1" applyAlignment="1">
      <alignment horizontal="left" vertical="center" wrapText="1"/>
      <protection/>
    </xf>
    <xf numFmtId="0" fontId="0" fillId="0" borderId="26" xfId="79" applyFont="1" applyBorder="1" applyAlignment="1">
      <alignment horizontal="center" vertical="center" wrapText="1"/>
      <protection/>
    </xf>
    <xf numFmtId="0" fontId="0" fillId="16" borderId="18" xfId="79" applyFill="1" applyBorder="1" applyAlignment="1">
      <alignment horizontal="center" vertical="center" shrinkToFit="1"/>
      <protection/>
    </xf>
    <xf numFmtId="0" fontId="0" fillId="16" borderId="28" xfId="79" applyFill="1" applyBorder="1" applyAlignment="1">
      <alignment horizontal="center" vertical="center" shrinkToFit="1"/>
      <protection/>
    </xf>
    <xf numFmtId="0" fontId="0" fillId="0" borderId="48" xfId="0" applyFont="1" applyBorder="1" applyAlignment="1">
      <alignment horizontal="center" vertical="top" wrapText="1"/>
    </xf>
    <xf numFmtId="0" fontId="0" fillId="0" borderId="11" xfId="0" applyFont="1" applyBorder="1" applyAlignment="1">
      <alignment horizontal="center" vertical="top" wrapText="1"/>
    </xf>
    <xf numFmtId="0" fontId="0" fillId="0" borderId="77" xfId="0" applyFont="1" applyBorder="1" applyAlignment="1">
      <alignment horizontal="center" vertical="top" wrapText="1"/>
    </xf>
    <xf numFmtId="0" fontId="0" fillId="0" borderId="48"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77" xfId="0" applyFont="1" applyBorder="1" applyAlignment="1">
      <alignment horizontal="center" vertical="center" shrinkToFit="1"/>
    </xf>
    <xf numFmtId="177" fontId="0" fillId="0" borderId="11" xfId="79" applyNumberFormat="1" applyFont="1" applyBorder="1" applyAlignment="1">
      <alignment horizontal="center" vertical="center"/>
      <protection/>
    </xf>
    <xf numFmtId="178" fontId="0" fillId="0" borderId="11" xfId="79" applyNumberFormat="1" applyFont="1" applyBorder="1" applyAlignment="1">
      <alignment horizontal="left" vertical="center"/>
      <protection/>
    </xf>
    <xf numFmtId="178" fontId="0" fillId="0" borderId="77" xfId="79" applyNumberFormat="1" applyFont="1" applyBorder="1" applyAlignment="1">
      <alignment horizontal="left" vertical="center"/>
      <protection/>
    </xf>
    <xf numFmtId="177" fontId="74" fillId="0" borderId="22" xfId="79" applyNumberFormat="1" applyFont="1" applyBorder="1" applyAlignment="1">
      <alignment horizontal="center" vertical="center"/>
      <protection/>
    </xf>
    <xf numFmtId="193" fontId="74" fillId="0" borderId="39" xfId="79" applyNumberFormat="1" applyFont="1" applyBorder="1" applyAlignment="1">
      <alignment horizontal="center" vertical="center"/>
      <protection/>
    </xf>
    <xf numFmtId="193" fontId="74" fillId="0" borderId="22" xfId="79" applyNumberFormat="1" applyFont="1" applyBorder="1" applyAlignment="1">
      <alignment horizontal="center" vertical="center"/>
      <protection/>
    </xf>
    <xf numFmtId="178" fontId="74" fillId="0" borderId="22" xfId="79" applyNumberFormat="1" applyFont="1" applyBorder="1" applyAlignment="1">
      <alignment horizontal="left" vertical="center"/>
      <protection/>
    </xf>
    <xf numFmtId="178" fontId="74" fillId="0" borderId="40" xfId="79" applyNumberFormat="1" applyFont="1" applyBorder="1" applyAlignment="1">
      <alignment horizontal="left" vertical="center"/>
      <protection/>
    </xf>
    <xf numFmtId="0" fontId="0" fillId="16" borderId="18" xfId="79" applyFill="1" applyBorder="1" applyAlignment="1">
      <alignment horizontal="center" vertical="center"/>
      <protection/>
    </xf>
    <xf numFmtId="0" fontId="0" fillId="16" borderId="28" xfId="79" applyFill="1" applyBorder="1" applyAlignment="1">
      <alignment horizontal="center" vertical="center"/>
      <protection/>
    </xf>
    <xf numFmtId="194" fontId="0" fillId="0" borderId="48" xfId="79" applyNumberFormat="1" applyFont="1" applyBorder="1" applyAlignment="1">
      <alignment horizontal="center" vertical="center"/>
      <protection/>
    </xf>
    <xf numFmtId="194" fontId="0" fillId="0" borderId="11" xfId="79" applyNumberFormat="1" applyFont="1" applyBorder="1" applyAlignment="1">
      <alignment horizontal="center" vertical="center"/>
      <protection/>
    </xf>
    <xf numFmtId="0" fontId="77" fillId="46" borderId="18" xfId="79" applyFont="1" applyFill="1" applyBorder="1" applyAlignment="1">
      <alignment horizontal="left" vertical="center"/>
      <protection/>
    </xf>
    <xf numFmtId="0" fontId="77" fillId="46" borderId="27" xfId="79" applyFont="1" applyFill="1" applyBorder="1" applyAlignment="1">
      <alignment horizontal="left" vertical="center"/>
      <protection/>
    </xf>
    <xf numFmtId="0" fontId="77" fillId="46" borderId="28" xfId="79" applyFont="1" applyFill="1" applyBorder="1" applyAlignment="1">
      <alignment horizontal="left" vertical="center"/>
      <protection/>
    </xf>
    <xf numFmtId="0" fontId="0" fillId="0" borderId="86" xfId="79" applyFont="1" applyBorder="1" applyAlignment="1">
      <alignment horizontal="center" vertical="center" wrapText="1"/>
      <protection/>
    </xf>
    <xf numFmtId="0" fontId="0" fillId="0" borderId="86" xfId="79" applyFont="1" applyBorder="1" applyAlignment="1">
      <alignment horizontal="center" vertical="center"/>
      <protection/>
    </xf>
    <xf numFmtId="199" fontId="0" fillId="0" borderId="48" xfId="79" applyNumberFormat="1" applyFont="1" applyBorder="1" applyAlignment="1">
      <alignment horizontal="center" vertical="center"/>
      <protection/>
    </xf>
    <xf numFmtId="199" fontId="0" fillId="0" borderId="11" xfId="79" applyNumberFormat="1" applyFont="1" applyBorder="1" applyAlignment="1">
      <alignment horizontal="center" vertical="center"/>
      <protection/>
    </xf>
    <xf numFmtId="0" fontId="77" fillId="0" borderId="18" xfId="79" applyFont="1" applyBorder="1" applyAlignment="1">
      <alignment horizontal="left" vertical="center" wrapText="1"/>
      <protection/>
    </xf>
    <xf numFmtId="0" fontId="77" fillId="0" borderId="27" xfId="79" applyFont="1" applyBorder="1" applyAlignment="1">
      <alignment horizontal="left" vertical="center" wrapText="1"/>
      <protection/>
    </xf>
    <xf numFmtId="0" fontId="77" fillId="0" borderId="28" xfId="79" applyFont="1" applyBorder="1" applyAlignment="1">
      <alignment horizontal="left" vertical="center" wrapText="1"/>
      <protection/>
    </xf>
    <xf numFmtId="195" fontId="0" fillId="0" borderId="48" xfId="79" applyNumberFormat="1" applyFont="1" applyBorder="1" applyAlignment="1">
      <alignment horizontal="center" vertical="center"/>
      <protection/>
    </xf>
    <xf numFmtId="195" fontId="0" fillId="0" borderId="11" xfId="79" applyNumberFormat="1" applyFont="1" applyBorder="1" applyAlignment="1">
      <alignment horizontal="center" vertical="center"/>
      <protection/>
    </xf>
    <xf numFmtId="0" fontId="77" fillId="46" borderId="18" xfId="79" applyFont="1" applyFill="1" applyBorder="1" applyAlignment="1">
      <alignment horizontal="left" vertical="center" wrapText="1"/>
      <protection/>
    </xf>
    <xf numFmtId="0" fontId="77" fillId="46" borderId="27" xfId="79" applyFont="1" applyFill="1" applyBorder="1" applyAlignment="1">
      <alignment horizontal="left" vertical="center" wrapText="1"/>
      <protection/>
    </xf>
    <xf numFmtId="0" fontId="77" fillId="46" borderId="28" xfId="79" applyFont="1" applyFill="1" applyBorder="1" applyAlignment="1">
      <alignment horizontal="left" vertical="center" wrapText="1"/>
      <protection/>
    </xf>
    <xf numFmtId="0" fontId="77" fillId="0" borderId="27" xfId="79" applyFont="1" applyBorder="1" applyAlignment="1">
      <alignment horizontal="left" vertical="center"/>
      <protection/>
    </xf>
    <xf numFmtId="0" fontId="77" fillId="0" borderId="28" xfId="79" applyFont="1" applyBorder="1" applyAlignment="1">
      <alignment horizontal="left" vertical="center"/>
      <protection/>
    </xf>
    <xf numFmtId="0" fontId="92" fillId="0" borderId="33" xfId="79" applyFont="1" applyBorder="1" applyAlignment="1">
      <alignment horizontal="left" vertical="center" wrapText="1"/>
      <protection/>
    </xf>
    <xf numFmtId="0" fontId="92" fillId="0" borderId="32" xfId="79" applyFont="1" applyBorder="1" applyAlignment="1">
      <alignment horizontal="left" vertical="center" wrapText="1"/>
      <protection/>
    </xf>
    <xf numFmtId="0" fontId="92" fillId="0" borderId="35" xfId="79" applyFont="1" applyBorder="1" applyAlignment="1">
      <alignment horizontal="left" vertical="center" wrapText="1"/>
      <protection/>
    </xf>
    <xf numFmtId="0" fontId="92" fillId="0" borderId="19" xfId="79" applyFont="1" applyBorder="1" applyAlignment="1">
      <alignment horizontal="left" vertical="center" wrapText="1"/>
      <protection/>
    </xf>
    <xf numFmtId="0" fontId="92" fillId="0" borderId="14" xfId="79" applyFont="1" applyBorder="1" applyAlignment="1">
      <alignment horizontal="left" vertical="center" wrapText="1"/>
      <protection/>
    </xf>
    <xf numFmtId="0" fontId="92" fillId="0" borderId="17" xfId="79" applyFont="1" applyBorder="1" applyAlignment="1">
      <alignment horizontal="left" vertical="center" wrapText="1"/>
      <protection/>
    </xf>
    <xf numFmtId="196" fontId="0" fillId="0" borderId="48" xfId="79" applyNumberFormat="1" applyFont="1" applyBorder="1" applyAlignment="1">
      <alignment horizontal="center" vertical="center"/>
      <protection/>
    </xf>
    <xf numFmtId="196" fontId="0" fillId="0" borderId="11" xfId="79" applyNumberFormat="1" applyFont="1" applyBorder="1" applyAlignment="1">
      <alignment horizontal="center" vertical="center"/>
      <protection/>
    </xf>
    <xf numFmtId="0" fontId="0" fillId="0" borderId="18"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88" fillId="0" borderId="18" xfId="79" applyFont="1" applyFill="1" applyBorder="1" applyAlignment="1">
      <alignment horizontal="left" vertical="center" wrapText="1"/>
      <protection/>
    </xf>
    <xf numFmtId="0" fontId="88" fillId="0" borderId="27" xfId="79" applyFont="1" applyFill="1" applyBorder="1" applyAlignment="1">
      <alignment horizontal="left" vertical="center" wrapText="1"/>
      <protection/>
    </xf>
    <xf numFmtId="0" fontId="88" fillId="0" borderId="28" xfId="79" applyFont="1" applyFill="1" applyBorder="1" applyAlignment="1">
      <alignment horizontal="left" vertical="center" wrapText="1"/>
      <protection/>
    </xf>
    <xf numFmtId="0" fontId="0" fillId="0" borderId="18" xfId="79" applyFont="1" applyFill="1" applyBorder="1" applyAlignment="1">
      <alignment horizontal="center" vertical="center" wrapText="1"/>
      <protection/>
    </xf>
    <xf numFmtId="0" fontId="0" fillId="0" borderId="27" xfId="79" applyFont="1" applyFill="1" applyBorder="1" applyAlignment="1">
      <alignment horizontal="center" vertical="center" wrapText="1"/>
      <protection/>
    </xf>
    <xf numFmtId="0" fontId="0" fillId="0" borderId="28" xfId="79" applyFont="1" applyFill="1" applyBorder="1" applyAlignment="1">
      <alignment horizontal="center" vertical="center" wrapText="1"/>
      <protection/>
    </xf>
    <xf numFmtId="0" fontId="0" fillId="0" borderId="32" xfId="79" applyFont="1" applyFill="1" applyBorder="1" applyAlignment="1">
      <alignment horizontal="left" vertical="center"/>
      <protection/>
    </xf>
    <xf numFmtId="0" fontId="0" fillId="0" borderId="35" xfId="79" applyFont="1" applyFill="1" applyBorder="1" applyAlignment="1">
      <alignment horizontal="left" vertical="center"/>
      <protection/>
    </xf>
    <xf numFmtId="0" fontId="0" fillId="0" borderId="19" xfId="79" applyFont="1" applyFill="1" applyBorder="1" applyAlignment="1">
      <alignment horizontal="left" vertical="center"/>
      <protection/>
    </xf>
    <xf numFmtId="0" fontId="0" fillId="0" borderId="14" xfId="79" applyFont="1" applyFill="1" applyBorder="1" applyAlignment="1">
      <alignment horizontal="left" vertical="center"/>
      <protection/>
    </xf>
    <xf numFmtId="0" fontId="0" fillId="0" borderId="17" xfId="79" applyFont="1" applyFill="1" applyBorder="1" applyAlignment="1">
      <alignment horizontal="left" vertical="center"/>
      <protection/>
    </xf>
    <xf numFmtId="0" fontId="0" fillId="0" borderId="33" xfId="79" applyFont="1" applyFill="1" applyBorder="1" applyAlignment="1">
      <alignment horizontal="left" vertical="center"/>
      <protection/>
    </xf>
    <xf numFmtId="0" fontId="77" fillId="0" borderId="18" xfId="79" applyFont="1" applyFill="1" applyBorder="1" applyAlignment="1">
      <alignment horizontal="left" vertical="center" wrapText="1"/>
      <protection/>
    </xf>
    <xf numFmtId="0" fontId="77" fillId="0" borderId="27" xfId="79" applyFont="1" applyFill="1" applyBorder="1" applyAlignment="1">
      <alignment horizontal="left" vertical="center" wrapText="1"/>
      <protection/>
    </xf>
    <xf numFmtId="0" fontId="77" fillId="0" borderId="28" xfId="79" applyFont="1" applyFill="1" applyBorder="1" applyAlignment="1">
      <alignment horizontal="left" vertical="center" wrapText="1"/>
      <protection/>
    </xf>
    <xf numFmtId="0" fontId="77" fillId="0" borderId="27" xfId="79" applyFont="1" applyFill="1" applyBorder="1" applyAlignment="1">
      <alignment horizontal="left" vertical="center"/>
      <protection/>
    </xf>
    <xf numFmtId="0" fontId="77" fillId="0" borderId="28" xfId="79" applyFont="1" applyFill="1" applyBorder="1" applyAlignment="1">
      <alignment horizontal="left" vertical="center"/>
      <protection/>
    </xf>
    <xf numFmtId="0" fontId="0" fillId="16" borderId="26" xfId="79" applyFill="1" applyBorder="1" applyAlignment="1">
      <alignment horizontal="center" vertical="center"/>
      <protection/>
    </xf>
    <xf numFmtId="0" fontId="0" fillId="16" borderId="26" xfId="79" applyFill="1" applyBorder="1" applyAlignment="1">
      <alignment horizontal="center" vertical="center" wrapText="1"/>
      <protection/>
    </xf>
    <xf numFmtId="0" fontId="0" fillId="16" borderId="88" xfId="0" applyFill="1" applyBorder="1" applyAlignment="1">
      <alignment horizontal="center" vertical="center"/>
    </xf>
    <xf numFmtId="0" fontId="0" fillId="16" borderId="89" xfId="0" applyFill="1" applyBorder="1" applyAlignment="1">
      <alignment horizontal="center" vertical="center"/>
    </xf>
    <xf numFmtId="0" fontId="0" fillId="16" borderId="18" xfId="0" applyFill="1" applyBorder="1" applyAlignment="1">
      <alignment horizontal="center" vertical="center" shrinkToFit="1"/>
    </xf>
    <xf numFmtId="0" fontId="0" fillId="16" borderId="28" xfId="0" applyFill="1" applyBorder="1" applyAlignment="1">
      <alignment horizontal="center" vertical="center" shrinkToFit="1"/>
    </xf>
    <xf numFmtId="0" fontId="0" fillId="16" borderId="33" xfId="79" applyFill="1" applyBorder="1" applyAlignment="1">
      <alignment horizontal="center" vertical="center"/>
      <protection/>
    </xf>
    <xf numFmtId="0" fontId="0" fillId="16" borderId="32" xfId="79" applyFill="1" applyBorder="1" applyAlignment="1">
      <alignment horizontal="center" vertical="center"/>
      <protection/>
    </xf>
    <xf numFmtId="0" fontId="0" fillId="16" borderId="14" xfId="79" applyFill="1" applyBorder="1" applyAlignment="1">
      <alignment horizontal="center" vertical="center"/>
      <protection/>
    </xf>
    <xf numFmtId="0" fontId="0" fillId="16" borderId="17" xfId="79" applyFill="1" applyBorder="1" applyAlignment="1">
      <alignment horizontal="center" vertical="center"/>
      <protection/>
    </xf>
    <xf numFmtId="197" fontId="0" fillId="0" borderId="48" xfId="79" applyNumberFormat="1" applyFont="1" applyFill="1" applyBorder="1" applyAlignment="1">
      <alignment horizontal="center" vertical="center"/>
      <protection/>
    </xf>
    <xf numFmtId="197" fontId="0" fillId="0" borderId="11" xfId="79" applyNumberFormat="1" applyFont="1" applyFill="1" applyBorder="1" applyAlignment="1">
      <alignment horizontal="center" vertical="center"/>
      <protection/>
    </xf>
    <xf numFmtId="177" fontId="0" fillId="0" borderId="11" xfId="79" applyNumberFormat="1" applyFont="1" applyFill="1" applyBorder="1" applyAlignment="1">
      <alignment horizontal="center" vertical="center"/>
      <protection/>
    </xf>
    <xf numFmtId="198" fontId="0" fillId="0" borderId="48" xfId="79" applyNumberFormat="1" applyFont="1" applyFill="1" applyBorder="1" applyAlignment="1">
      <alignment horizontal="center" vertical="center"/>
      <protection/>
    </xf>
    <xf numFmtId="198" fontId="0" fillId="0" borderId="11" xfId="79" applyNumberFormat="1" applyFont="1" applyFill="1" applyBorder="1" applyAlignment="1">
      <alignment horizontal="center" vertical="center"/>
      <protection/>
    </xf>
    <xf numFmtId="178" fontId="0" fillId="0" borderId="11" xfId="79" applyNumberFormat="1" applyFont="1" applyFill="1" applyBorder="1" applyAlignment="1">
      <alignment horizontal="left" vertical="center"/>
      <protection/>
    </xf>
    <xf numFmtId="178" fontId="0" fillId="0" borderId="77" xfId="79" applyNumberFormat="1" applyFont="1" applyFill="1" applyBorder="1" applyAlignment="1">
      <alignment horizontal="left" vertical="center"/>
      <protection/>
    </xf>
    <xf numFmtId="0" fontId="0" fillId="0" borderId="14" xfId="79" applyFont="1" applyBorder="1" applyAlignment="1">
      <alignment horizontal="left" vertical="top" wrapText="1"/>
      <protection/>
    </xf>
    <xf numFmtId="0" fontId="0" fillId="0" borderId="76" xfId="79" applyFont="1" applyBorder="1" applyAlignment="1">
      <alignment horizontal="left" vertical="top" wrapText="1"/>
      <protection/>
    </xf>
    <xf numFmtId="0" fontId="0" fillId="0" borderId="17" xfId="79" applyFont="1" applyBorder="1" applyAlignment="1">
      <alignment horizontal="left" vertical="top" wrapText="1"/>
      <protection/>
    </xf>
    <xf numFmtId="0" fontId="0" fillId="0" borderId="35" xfId="79" applyFont="1" applyBorder="1" applyAlignment="1">
      <alignment horizontal="left" vertical="top" wrapText="1"/>
      <protection/>
    </xf>
    <xf numFmtId="0" fontId="0" fillId="0" borderId="0" xfId="79" applyFont="1" applyBorder="1" applyAlignment="1">
      <alignment horizontal="left" vertical="top" wrapText="1"/>
      <protection/>
    </xf>
    <xf numFmtId="0" fontId="0" fillId="0" borderId="19" xfId="79" applyFont="1" applyBorder="1" applyAlignment="1">
      <alignment horizontal="left" vertical="top" wrapText="1"/>
      <protection/>
    </xf>
    <xf numFmtId="0" fontId="0" fillId="0" borderId="33" xfId="79" applyFont="1" applyBorder="1" applyAlignment="1">
      <alignment horizontal="left" vertical="top" wrapText="1"/>
      <protection/>
    </xf>
    <xf numFmtId="0" fontId="0" fillId="0" borderId="24" xfId="79" applyFont="1" applyBorder="1" applyAlignment="1">
      <alignment horizontal="left" vertical="top" wrapText="1"/>
      <protection/>
    </xf>
    <xf numFmtId="0" fontId="0" fillId="0" borderId="32" xfId="79" applyFont="1" applyBorder="1" applyAlignment="1">
      <alignment horizontal="left" vertical="top" wrapText="1"/>
      <protection/>
    </xf>
    <xf numFmtId="0" fontId="0" fillId="0" borderId="48" xfId="0" applyFont="1" applyBorder="1" applyAlignment="1">
      <alignment horizontal="left" vertical="top" wrapText="1"/>
    </xf>
    <xf numFmtId="0" fontId="0" fillId="0" borderId="11" xfId="0" applyFont="1" applyBorder="1" applyAlignment="1">
      <alignment horizontal="left" vertical="top" wrapText="1"/>
    </xf>
    <xf numFmtId="0" fontId="0" fillId="0" borderId="77" xfId="0" applyFont="1" applyBorder="1" applyAlignment="1">
      <alignment horizontal="left" vertical="top" wrapText="1"/>
    </xf>
    <xf numFmtId="0" fontId="0" fillId="0" borderId="48" xfId="79" applyFont="1" applyBorder="1" applyAlignment="1">
      <alignment horizontal="center" vertical="top" wrapText="1"/>
      <protection/>
    </xf>
    <xf numFmtId="0" fontId="0" fillId="0" borderId="11" xfId="79" applyFont="1" applyBorder="1" applyAlignment="1">
      <alignment horizontal="center" vertical="top" wrapText="1"/>
      <protection/>
    </xf>
    <xf numFmtId="0" fontId="0" fillId="0" borderId="77" xfId="79" applyFont="1" applyBorder="1" applyAlignment="1">
      <alignment horizontal="center" vertical="top" wrapText="1"/>
      <protection/>
    </xf>
    <xf numFmtId="0" fontId="0" fillId="0" borderId="0" xfId="79" applyFont="1" applyBorder="1" applyAlignment="1">
      <alignment horizontal="left" vertical="center"/>
      <protection/>
    </xf>
    <xf numFmtId="0" fontId="0" fillId="0" borderId="0" xfId="0" applyFont="1" applyAlignment="1">
      <alignment horizontal="left" vertical="center"/>
    </xf>
    <xf numFmtId="0" fontId="0" fillId="0" borderId="26" xfId="0" applyFont="1" applyBorder="1" applyAlignment="1">
      <alignment horizontal="center" vertical="center" textRotation="255" wrapText="1"/>
    </xf>
    <xf numFmtId="200" fontId="0" fillId="0" borderId="48" xfId="79" applyNumberFormat="1" applyFont="1" applyBorder="1" applyAlignment="1">
      <alignment horizontal="center" vertical="center"/>
      <protection/>
    </xf>
    <xf numFmtId="200" fontId="0" fillId="0" borderId="11" xfId="79" applyNumberFormat="1" applyFont="1" applyBorder="1" applyAlignment="1">
      <alignment horizontal="center" vertical="center"/>
      <protection/>
    </xf>
    <xf numFmtId="0" fontId="18" fillId="29" borderId="0" xfId="82" applyFont="1" applyFill="1" applyAlignment="1">
      <alignment horizontal="center" vertical="center" shrinkToFit="1"/>
      <protection/>
    </xf>
    <xf numFmtId="0" fontId="22" fillId="0" borderId="0" xfId="82" applyFont="1" applyAlignment="1">
      <alignment vertical="center" shrinkToFit="1"/>
      <protection/>
    </xf>
    <xf numFmtId="0" fontId="55" fillId="0" borderId="0" xfId="82" applyFont="1" applyFill="1" applyBorder="1" applyAlignment="1">
      <alignment shrinkToFit="1"/>
      <protection/>
    </xf>
    <xf numFmtId="0" fontId="55" fillId="0" borderId="0" xfId="82" applyFont="1" applyFill="1" applyBorder="1" applyAlignment="1">
      <alignment horizontal="center" shrinkToFit="1"/>
      <protection/>
    </xf>
    <xf numFmtId="0" fontId="55" fillId="0" borderId="76" xfId="82" applyFont="1" applyFill="1" applyBorder="1" applyAlignment="1">
      <alignment horizontal="center" shrinkToFit="1"/>
      <protection/>
    </xf>
    <xf numFmtId="0" fontId="56" fillId="0" borderId="26" xfId="82" applyFont="1" applyFill="1" applyBorder="1" applyAlignment="1">
      <alignment horizontal="center" vertical="center" shrinkToFit="1"/>
      <protection/>
    </xf>
    <xf numFmtId="0" fontId="56" fillId="0" borderId="26" xfId="82" applyFont="1" applyBorder="1" applyAlignment="1">
      <alignment horizontal="center" vertical="center" shrinkToFit="1"/>
      <protection/>
    </xf>
    <xf numFmtId="0" fontId="56" fillId="0" borderId="26" xfId="82" applyFont="1" applyBorder="1" applyAlignment="1">
      <alignment horizontal="center" vertical="center" wrapText="1" shrinkToFit="1"/>
      <protection/>
    </xf>
    <xf numFmtId="0" fontId="56" fillId="8" borderId="26" xfId="82" applyFont="1" applyFill="1" applyBorder="1" applyAlignment="1">
      <alignment horizontal="center" vertical="center" shrinkToFit="1"/>
      <protection/>
    </xf>
    <xf numFmtId="0" fontId="57" fillId="8" borderId="26" xfId="82" applyFont="1" applyFill="1" applyBorder="1" applyAlignment="1">
      <alignment horizontal="left" vertical="center" shrinkToFit="1"/>
      <protection/>
    </xf>
    <xf numFmtId="0" fontId="57" fillId="0" borderId="26" xfId="82" applyFont="1" applyFill="1" applyBorder="1" applyAlignment="1">
      <alignment horizontal="center" vertical="center" shrinkToFit="1"/>
      <protection/>
    </xf>
    <xf numFmtId="0" fontId="57" fillId="8" borderId="26" xfId="82" applyFont="1" applyFill="1" applyBorder="1" applyAlignment="1">
      <alignment vertical="center" shrinkToFit="1"/>
      <protection/>
    </xf>
    <xf numFmtId="0" fontId="57" fillId="0" borderId="26" xfId="82" applyFont="1" applyFill="1" applyBorder="1" applyAlignment="1">
      <alignment horizontal="left" vertical="center" shrinkToFit="1"/>
      <protection/>
    </xf>
    <xf numFmtId="0" fontId="57" fillId="0" borderId="26" xfId="82" applyFont="1" applyBorder="1" applyAlignment="1">
      <alignment horizontal="center" vertical="center" shrinkToFit="1"/>
      <protection/>
    </xf>
    <xf numFmtId="0" fontId="57" fillId="47" borderId="26" xfId="82" applyFont="1" applyFill="1" applyBorder="1" applyAlignment="1">
      <alignment horizontal="center" vertical="center" shrinkToFit="1"/>
      <protection/>
    </xf>
    <xf numFmtId="0" fontId="57" fillId="8" borderId="26" xfId="82" applyFont="1" applyFill="1" applyBorder="1" applyAlignment="1">
      <alignment horizontal="center" vertical="center" shrinkToFit="1"/>
      <protection/>
    </xf>
    <xf numFmtId="49" fontId="57" fillId="0" borderId="26" xfId="86" applyNumberFormat="1" applyFont="1" applyFill="1" applyBorder="1" applyAlignment="1">
      <alignment horizontal="center" vertical="center" shrinkToFit="1"/>
      <protection/>
    </xf>
    <xf numFmtId="0" fontId="18" fillId="0" borderId="0" xfId="82" applyFont="1" applyFill="1" applyAlignment="1">
      <alignment vertical="center" shrinkToFit="1"/>
      <protection/>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合計" xfId="72"/>
    <cellStyle name="集計" xfId="73"/>
    <cellStyle name="出力" xfId="74"/>
    <cellStyle name="説明文" xfId="75"/>
    <cellStyle name="Currency [0]" xfId="76"/>
    <cellStyle name="Currency" xfId="77"/>
    <cellStyle name="入力" xfId="78"/>
    <cellStyle name="標準 2" xfId="79"/>
    <cellStyle name="標準 3" xfId="80"/>
    <cellStyle name="標準 4" xfId="81"/>
    <cellStyle name="標準 5" xfId="82"/>
    <cellStyle name="標準_【様式1】2009ゆうキャンパス単位互換提供科目（人）" xfId="83"/>
    <cellStyle name="標準_【様式1】2009ゆうキャンパス単位互換提供科目（人）_【様式1】H22単位互換科目一覧" xfId="84"/>
    <cellStyle name="標準_H22単位互換科目一覧（地教）提出用" xfId="85"/>
    <cellStyle name="標準_開講科目一覧2014" xfId="86"/>
    <cellStyle name="標準_山短H21年度単位互換提供科目(案）下資料090226" xfId="87"/>
    <cellStyle name="標準_単位互換科目 (教養教育)" xfId="88"/>
    <cellStyle name="普通"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externalLink" Target="externalLinks/externalLink12.xml" /><Relationship Id="rId42" Type="http://schemas.openxmlformats.org/officeDocument/2006/relationships/externalLink" Target="externalLinks/externalLink13.xml" /><Relationship Id="rId43" Type="http://schemas.openxmlformats.org/officeDocument/2006/relationships/externalLink" Target="externalLinks/externalLink14.xml" /><Relationship Id="rId44" Type="http://schemas.openxmlformats.org/officeDocument/2006/relationships/externalLink" Target="externalLinks/externalLink15.xml" /><Relationship Id="rId45" Type="http://schemas.openxmlformats.org/officeDocument/2006/relationships/externalLink" Target="externalLinks/externalLink16.xml" /><Relationship Id="rId46" Type="http://schemas.openxmlformats.org/officeDocument/2006/relationships/externalLink" Target="externalLinks/externalLink17.xml" /><Relationship Id="rId47" Type="http://schemas.openxmlformats.org/officeDocument/2006/relationships/externalLink" Target="externalLinks/externalLink18.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sp>
      <xdr:nvSpPr>
        <xdr:cNvPr id="1" name="Rectangle 1"/>
        <xdr:cNvSpPr>
          <a:spLocks/>
        </xdr:cNvSpPr>
      </xdr:nvSpPr>
      <xdr:spPr>
        <a:xfrm>
          <a:off x="0" y="0"/>
          <a:ext cx="2819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NICON1\share\DOCUME~1\User\LOCALS~1\Temp\ALGlance\&#20316;&#26989;&#12501;&#12449;&#12452;&#12523;&#65288;H22&#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jmsfsv01\redirects2\DOCUME~1\User\LOCALS~1\Temp\ALGlance\&#20316;&#26989;&#12501;&#12449;&#12452;&#12523;&#65288;H22&#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jmsfsv01\redirects2\DOCUME~1\User\LOCALS~1\Temp\ALGlance\&#21336;&#20301;&#20114;&#25563;&#31185;&#30446;&#65288;&#24179;&#25104;19&#24180;&#24230;&#6528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User\AppData\Local\Temp\Temp1_&#27096;&#24335;&#65297;&#23665;&#24418;&#22823;&#23398;&#22238;&#31572;.zip\&#23665;&#24418;&#22823;&#23398;&#22238;&#31572;\02%20&#12304;&#27096;&#24335;1&#12305;H26&#38283;&#35611;&#31185;&#30446;&#19968;&#35239;&#65288;&#22320;&#22495;&#25945;&#32946;&#25991;&#21270;&#23398;&#3709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1\User\LOCALS~1\Temp\ALGlance\&#20316;&#26989;&#12501;&#12449;&#12452;&#12523;&#65288;H22&#652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1\User\LOCALS~1\Temp\ALGlance\&#21336;&#20301;&#20114;&#25563;&#31185;&#30446;&#65288;&#24179;&#25104;19&#24180;&#24230;&#652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Users\User\AppData\Local\Temp\Temp1_&#27096;&#24335;&#65297;&#23665;&#24418;&#22823;&#23398;&#22238;&#31572;.zip\&#23665;&#24418;&#22823;&#23398;&#22238;&#31572;\03&#12304;&#27096;&#24335;1&#12305;H26&#38283;&#35611;&#31185;&#30446;&#19968;&#35239;&#65288;&#29702;&#23398;&#3709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Users\User\AppData\Local\Temp\Temp1_&#27096;&#24335;&#65297;&#23665;&#24418;&#22823;&#23398;&#22238;&#31572;.zip\&#23665;&#24418;&#22823;&#23398;&#22238;&#31572;\04%20&#12304;&#27096;&#24335;1&#12305;H26&#38283;&#35611;&#31185;&#30446;&#19968;&#35239;&#65288;&#24037;&#23398;&#3709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Users\User\AppData\Local\Temp\Temp1_&#27096;&#24335;&#65297;&#23665;&#24418;&#22823;&#23398;&#22238;&#31572;.zip\&#23665;&#24418;&#22823;&#23398;&#22238;&#31572;\05&#12304;&#27096;&#24335;1&#12305;H26&#21336;&#20301;&#20114;&#25563;&#31185;&#30446;&#19968;&#35239;&#65288;&#36786;&#23398;&#37096;&#6528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6481;&#21271;&#20844;&#30410;&#25991;&#31185;&#22823;&#23398;&#12304;&#27096;&#24335;&#65297;&#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NICON1\share\DOCUME~1\User\LOCALS~1\Temp\ALGlance\&#21336;&#20301;&#20114;&#25563;&#31185;&#30446;&#65288;&#24179;&#25104;19&#24180;&#2423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701;&#38525;&#23398;&#22290;&#30701;&#26399;&#22823;&#23398;&#12304;&#27096;&#24335;&#65297;&#123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0476;&#31435;&#20445;&#20581;&#21307;&#30274;&#22823;&#23398;&#12304;&#27096;&#24335;1&#12305;H26&#21336;&#20301;&#20114;&#25563;&#31185;&#30446;&#19968;&#3523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0372;&#23713;&#24037;&#26989;&#39640;&#31561;&#23554;&#38272;&#23398;&#26657;&#12304;&#27096;&#24335;&#65297;&#123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481;&#21271;&#33464;&#34899;&#24037;&#31185;&#22823;&#23398;&#12304;&#27096;&#24335;1&#12305;H26&#21336;&#20301;&#20114;&#25563;&#31185;&#30446;&#19968;&#3523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6481;&#21271;&#25991;&#25945;&#22823;&#23398;&#12304;&#27096;&#24335;1&#12305;H26&#21336;&#20301;&#20114;&#25563;&#31185;&#30446;&#19968;&#3523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31859;&#30701;&#12304;&#27096;&#24335;1&#12305;H26&#21336;&#20301;&#20114;&#25563;&#31185;&#30446;&#19968;&#3523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User\AppData\Local\Temp\Temp1_&#27096;&#24335;&#65297;&#23665;&#24418;&#22823;&#23398;&#22238;&#31572;.zip\&#23665;&#24418;&#22823;&#23398;&#22238;&#31572;\00&#12304;&#27096;&#24335;1&#12305;H26&#21336;&#20301;&#20114;&#25563;&#31185;&#30446;&#19968;&#35239;(&#22522;&#30436;&#25945;&#329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山大"/>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記入例"/>
      <sheetName val="山大"/>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記入例"/>
      <sheetName val="山大"/>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記入例"/>
      <sheetName val="山大 (農)"/>
      <sheetName val="山大"/>
      <sheetName val="羽陽短期大"/>
      <sheetName val="鶴岡高専"/>
      <sheetName val="芸工大"/>
      <sheetName val="公益大"/>
      <sheetName val="放送大"/>
      <sheetName val="文教大"/>
      <sheetName val="保健大"/>
      <sheetName val="米沢短大"/>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東北公益文科大学"/>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
      <sheetName val="羽陽短期大"/>
      <sheetName val="鶴岡高専"/>
      <sheetName val="芸工大"/>
      <sheetName val="公益大"/>
      <sheetName val="放送大"/>
      <sheetName val="文教大"/>
      <sheetName val="保健大"/>
      <sheetName val="米沢短大"/>
      <sheetName val="山大"/>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記入例"/>
      <sheetName val="羽陽短期大"/>
      <sheetName val="鶴岡高専"/>
      <sheetName val="芸工大"/>
      <sheetName val="公益大"/>
      <sheetName val="放送大"/>
      <sheetName val="文教大"/>
      <sheetName val="保健大"/>
      <sheetName val="米沢短大"/>
      <sheetName val="山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記入例"/>
      <sheetName val="鶴岡高専"/>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記入例"/>
      <sheetName val="羽陽短期大"/>
      <sheetName val="鶴岡高専"/>
      <sheetName val="芸工大"/>
      <sheetName val="公益大"/>
      <sheetName val="放送大"/>
      <sheetName val="文教大"/>
      <sheetName val="保健大"/>
      <sheetName val="米沢短大"/>
      <sheetName val="山大"/>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記入例"/>
      <sheetName val="羽陽短期大"/>
      <sheetName val="鶴岡高専"/>
      <sheetName val="芸工大"/>
      <sheetName val="公益大"/>
      <sheetName val="放送大"/>
      <sheetName val="文教大"/>
      <sheetName val="保健大"/>
      <sheetName val="米沢短大"/>
      <sheetName val="山大"/>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入例"/>
      <sheetName val="羽陽短期大"/>
      <sheetName val="鶴岡高専"/>
      <sheetName val="芸工大"/>
      <sheetName val="公益大"/>
      <sheetName val="放送大"/>
      <sheetName val="文教大"/>
      <sheetName val="保健大"/>
      <sheetName val="米沢短大"/>
      <sheetName val="山大"/>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記入例"/>
      <sheetName val="羽陽短期大"/>
      <sheetName val="鶴岡高専"/>
      <sheetName val="芸工大"/>
      <sheetName val="公益大"/>
      <sheetName val="放送大"/>
      <sheetName val="文教大"/>
      <sheetName val="保健大"/>
      <sheetName val="米沢短大"/>
      <sheetName val="山大"/>
      <sheetName val="基盤教育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A1" sqref="A1:K1"/>
    </sheetView>
  </sheetViews>
  <sheetFormatPr defaultColWidth="9.140625" defaultRowHeight="15"/>
  <cols>
    <col min="1" max="2" width="13.140625" style="207" customWidth="1"/>
    <col min="3" max="3" width="5.00390625" style="208" customWidth="1"/>
    <col min="4" max="8" width="5.00390625" style="207" customWidth="1"/>
    <col min="9" max="9" width="10.7109375" style="209" customWidth="1"/>
    <col min="10" max="10" width="5.00390625" style="209" customWidth="1"/>
    <col min="11" max="11" width="18.421875" style="207" customWidth="1"/>
    <col min="12" max="16384" width="9.00390625" style="207" customWidth="1"/>
  </cols>
  <sheetData>
    <row r="1" spans="1:11" ht="28.5">
      <c r="A1" s="496" t="s">
        <v>1946</v>
      </c>
      <c r="B1" s="496"/>
      <c r="C1" s="496"/>
      <c r="D1" s="496"/>
      <c r="E1" s="496"/>
      <c r="F1" s="496"/>
      <c r="G1" s="496"/>
      <c r="H1" s="496"/>
      <c r="I1" s="496"/>
      <c r="J1" s="496"/>
      <c r="K1" s="496"/>
    </row>
    <row r="2" ht="12.75" thickBot="1"/>
    <row r="3" spans="1:11" ht="36.75" customHeight="1" thickBot="1">
      <c r="A3" s="210" t="s">
        <v>1948</v>
      </c>
      <c r="B3" s="211" t="s">
        <v>1949</v>
      </c>
      <c r="C3" s="211" t="s">
        <v>1950</v>
      </c>
      <c r="D3" s="211" t="s">
        <v>1951</v>
      </c>
      <c r="E3" s="211" t="s">
        <v>1952</v>
      </c>
      <c r="F3" s="211" t="s">
        <v>1954</v>
      </c>
      <c r="G3" s="211" t="s">
        <v>1955</v>
      </c>
      <c r="H3" s="211" t="s">
        <v>1957</v>
      </c>
      <c r="I3" s="212" t="s">
        <v>1959</v>
      </c>
      <c r="J3" s="213" t="s">
        <v>1960</v>
      </c>
      <c r="K3" s="214" t="s">
        <v>1961</v>
      </c>
    </row>
    <row r="4" spans="1:11" ht="18" customHeight="1">
      <c r="A4" s="215" t="s">
        <v>1962</v>
      </c>
      <c r="B4" s="216" t="s">
        <v>1963</v>
      </c>
      <c r="C4" s="217" t="s">
        <v>1964</v>
      </c>
      <c r="D4" s="217">
        <v>1</v>
      </c>
      <c r="E4" s="217">
        <v>2</v>
      </c>
      <c r="F4" s="217" t="s">
        <v>1965</v>
      </c>
      <c r="G4" s="217" t="s">
        <v>1966</v>
      </c>
      <c r="H4" s="217">
        <v>5</v>
      </c>
      <c r="I4" s="217" t="s">
        <v>1967</v>
      </c>
      <c r="J4" s="218">
        <v>8</v>
      </c>
      <c r="K4" s="219"/>
    </row>
    <row r="5" spans="1:11" ht="18" customHeight="1">
      <c r="A5" s="215" t="s">
        <v>1968</v>
      </c>
      <c r="B5" s="216" t="s">
        <v>1969</v>
      </c>
      <c r="C5" s="217" t="s">
        <v>1964</v>
      </c>
      <c r="D5" s="217">
        <v>1</v>
      </c>
      <c r="E5" s="217">
        <v>2</v>
      </c>
      <c r="F5" s="217" t="s">
        <v>1965</v>
      </c>
      <c r="G5" s="217" t="s">
        <v>1970</v>
      </c>
      <c r="H5" s="217">
        <v>1</v>
      </c>
      <c r="I5" s="217" t="s">
        <v>1971</v>
      </c>
      <c r="J5" s="218">
        <v>8</v>
      </c>
      <c r="K5" s="219"/>
    </row>
    <row r="6" spans="1:11" ht="18" customHeight="1">
      <c r="A6" s="215" t="s">
        <v>1972</v>
      </c>
      <c r="B6" s="216" t="s">
        <v>1973</v>
      </c>
      <c r="C6" s="217" t="s">
        <v>1964</v>
      </c>
      <c r="D6" s="217">
        <v>1</v>
      </c>
      <c r="E6" s="217">
        <v>2</v>
      </c>
      <c r="F6" s="217" t="s">
        <v>1965</v>
      </c>
      <c r="G6" s="217" t="s">
        <v>1974</v>
      </c>
      <c r="H6" s="217">
        <v>1</v>
      </c>
      <c r="I6" s="217" t="s">
        <v>1975</v>
      </c>
      <c r="J6" s="218">
        <v>6</v>
      </c>
      <c r="K6" s="219" t="s">
        <v>1976</v>
      </c>
    </row>
    <row r="7" spans="1:11" ht="18" customHeight="1">
      <c r="A7" s="215" t="s">
        <v>1972</v>
      </c>
      <c r="B7" s="216" t="s">
        <v>1973</v>
      </c>
      <c r="C7" s="217" t="s">
        <v>1964</v>
      </c>
      <c r="D7" s="217">
        <v>1</v>
      </c>
      <c r="E7" s="217">
        <v>2</v>
      </c>
      <c r="F7" s="217" t="s">
        <v>1965</v>
      </c>
      <c r="G7" s="217" t="s">
        <v>1974</v>
      </c>
      <c r="H7" s="217">
        <v>4</v>
      </c>
      <c r="I7" s="217" t="s">
        <v>1977</v>
      </c>
      <c r="J7" s="218">
        <v>6</v>
      </c>
      <c r="K7" s="219" t="s">
        <v>1976</v>
      </c>
    </row>
    <row r="8" spans="1:11" ht="18" customHeight="1">
      <c r="A8" s="220" t="s">
        <v>1978</v>
      </c>
      <c r="B8" s="221" t="s">
        <v>1979</v>
      </c>
      <c r="C8" s="222" t="s">
        <v>1980</v>
      </c>
      <c r="D8" s="222">
        <v>2</v>
      </c>
      <c r="E8" s="222">
        <v>2</v>
      </c>
      <c r="F8" s="222" t="s">
        <v>1965</v>
      </c>
      <c r="G8" s="222" t="s">
        <v>1974</v>
      </c>
      <c r="H8" s="222">
        <v>3</v>
      </c>
      <c r="I8" s="222" t="s">
        <v>1981</v>
      </c>
      <c r="J8" s="223">
        <v>6</v>
      </c>
      <c r="K8" s="224" t="s">
        <v>1982</v>
      </c>
    </row>
    <row r="9" spans="1:11" ht="18" customHeight="1" thickBot="1">
      <c r="A9" s="225" t="s">
        <v>1978</v>
      </c>
      <c r="B9" s="226" t="s">
        <v>1979</v>
      </c>
      <c r="C9" s="227" t="s">
        <v>1980</v>
      </c>
      <c r="D9" s="227">
        <v>2</v>
      </c>
      <c r="E9" s="227">
        <v>2</v>
      </c>
      <c r="F9" s="227" t="s">
        <v>1965</v>
      </c>
      <c r="G9" s="227" t="s">
        <v>1974</v>
      </c>
      <c r="H9" s="227">
        <v>4</v>
      </c>
      <c r="I9" s="227" t="s">
        <v>1977</v>
      </c>
      <c r="J9" s="228">
        <v>6</v>
      </c>
      <c r="K9" s="229" t="s">
        <v>1982</v>
      </c>
    </row>
    <row r="10" spans="1:11" ht="12">
      <c r="A10" s="230"/>
      <c r="B10" s="230"/>
      <c r="C10" s="231"/>
      <c r="D10" s="230"/>
      <c r="E10" s="230"/>
      <c r="F10" s="230"/>
      <c r="G10" s="230"/>
      <c r="H10" s="230"/>
      <c r="I10" s="230"/>
      <c r="J10" s="230"/>
      <c r="K10" s="230"/>
    </row>
    <row r="11" spans="1:11" ht="12">
      <c r="A11" s="230"/>
      <c r="B11" s="230"/>
      <c r="C11" s="231"/>
      <c r="D11" s="230"/>
      <c r="E11" s="230"/>
      <c r="F11" s="230"/>
      <c r="G11" s="230"/>
      <c r="H11" s="230"/>
      <c r="I11" s="230"/>
      <c r="J11" s="230"/>
      <c r="K11" s="230"/>
    </row>
    <row r="12" spans="1:11" ht="12">
      <c r="A12" s="230"/>
      <c r="B12" s="230"/>
      <c r="C12" s="231"/>
      <c r="D12" s="230"/>
      <c r="E12" s="230"/>
      <c r="F12" s="230"/>
      <c r="G12" s="230"/>
      <c r="H12" s="230"/>
      <c r="I12" s="230"/>
      <c r="J12" s="230"/>
      <c r="K12" s="230"/>
    </row>
    <row r="13" spans="1:11" ht="12">
      <c r="A13" s="230"/>
      <c r="B13" s="230"/>
      <c r="C13" s="231"/>
      <c r="D13" s="230"/>
      <c r="E13" s="230"/>
      <c r="F13" s="230"/>
      <c r="G13" s="230"/>
      <c r="H13" s="230"/>
      <c r="I13" s="230"/>
      <c r="J13" s="230"/>
      <c r="K13" s="230"/>
    </row>
    <row r="14" spans="1:11" ht="12">
      <c r="A14" s="230"/>
      <c r="B14" s="230"/>
      <c r="C14" s="231"/>
      <c r="D14" s="230"/>
      <c r="E14" s="230"/>
      <c r="F14" s="230"/>
      <c r="G14" s="230"/>
      <c r="H14" s="230"/>
      <c r="I14" s="230"/>
      <c r="J14" s="230"/>
      <c r="K14" s="230"/>
    </row>
    <row r="15" spans="1:11" ht="12">
      <c r="A15" s="230"/>
      <c r="B15" s="230"/>
      <c r="C15" s="231"/>
      <c r="D15" s="230"/>
      <c r="E15" s="230"/>
      <c r="F15" s="230"/>
      <c r="G15" s="230"/>
      <c r="H15" s="230"/>
      <c r="I15" s="230"/>
      <c r="J15" s="230"/>
      <c r="K15" s="230"/>
    </row>
    <row r="16" spans="1:11" ht="12">
      <c r="A16" s="230"/>
      <c r="B16" s="230"/>
      <c r="C16" s="231"/>
      <c r="D16" s="230"/>
      <c r="E16" s="230"/>
      <c r="F16" s="230"/>
      <c r="G16" s="230"/>
      <c r="H16" s="230"/>
      <c r="I16" s="230"/>
      <c r="J16" s="230"/>
      <c r="K16" s="230"/>
    </row>
    <row r="17" spans="1:11" ht="12">
      <c r="A17" s="230"/>
      <c r="B17" s="230"/>
      <c r="C17" s="231"/>
      <c r="D17" s="230"/>
      <c r="E17" s="230"/>
      <c r="F17" s="230"/>
      <c r="G17" s="230"/>
      <c r="H17" s="230"/>
      <c r="I17" s="230"/>
      <c r="J17" s="230"/>
      <c r="K17" s="230"/>
    </row>
    <row r="18" spans="1:11" ht="12">
      <c r="A18" s="230"/>
      <c r="B18" s="230"/>
      <c r="C18" s="231"/>
      <c r="D18" s="230"/>
      <c r="E18" s="230"/>
      <c r="F18" s="230"/>
      <c r="G18" s="230"/>
      <c r="H18" s="230"/>
      <c r="I18" s="230"/>
      <c r="J18" s="230"/>
      <c r="K18" s="230"/>
    </row>
    <row r="19" spans="1:11" ht="12">
      <c r="A19" s="230"/>
      <c r="B19" s="230"/>
      <c r="C19" s="231"/>
      <c r="D19" s="230"/>
      <c r="E19" s="230"/>
      <c r="F19" s="230"/>
      <c r="G19" s="230"/>
      <c r="H19" s="230"/>
      <c r="I19" s="230"/>
      <c r="J19" s="230"/>
      <c r="K19" s="230"/>
    </row>
    <row r="20" spans="1:11" ht="12">
      <c r="A20" s="230"/>
      <c r="B20" s="230"/>
      <c r="C20" s="231"/>
      <c r="D20" s="230"/>
      <c r="E20" s="230"/>
      <c r="F20" s="230"/>
      <c r="G20" s="230"/>
      <c r="H20" s="230"/>
      <c r="I20" s="230"/>
      <c r="J20" s="230"/>
      <c r="K20" s="230"/>
    </row>
    <row r="21" spans="1:11" ht="12">
      <c r="A21" s="230"/>
      <c r="B21" s="230"/>
      <c r="C21" s="231"/>
      <c r="D21" s="230"/>
      <c r="E21" s="230"/>
      <c r="F21" s="230"/>
      <c r="G21" s="230"/>
      <c r="H21" s="230"/>
      <c r="I21" s="230"/>
      <c r="J21" s="230"/>
      <c r="K21" s="230"/>
    </row>
    <row r="22" spans="1:11" ht="12">
      <c r="A22" s="230"/>
      <c r="B22" s="230"/>
      <c r="C22" s="231"/>
      <c r="D22" s="230"/>
      <c r="E22" s="230"/>
      <c r="F22" s="230"/>
      <c r="G22" s="230"/>
      <c r="H22" s="230"/>
      <c r="I22" s="230"/>
      <c r="J22" s="230"/>
      <c r="K22" s="230"/>
    </row>
    <row r="23" spans="1:11" ht="12">
      <c r="A23" s="230"/>
      <c r="B23" s="230"/>
      <c r="C23" s="231"/>
      <c r="D23" s="230"/>
      <c r="E23" s="230"/>
      <c r="F23" s="230"/>
      <c r="G23" s="230"/>
      <c r="H23" s="230"/>
      <c r="I23" s="230"/>
      <c r="J23" s="230"/>
      <c r="K23" s="230"/>
    </row>
    <row r="24" spans="1:11" ht="12">
      <c r="A24" s="230"/>
      <c r="B24" s="230"/>
      <c r="C24" s="231"/>
      <c r="D24" s="230"/>
      <c r="E24" s="230"/>
      <c r="F24" s="230"/>
      <c r="G24" s="230"/>
      <c r="H24" s="230"/>
      <c r="I24" s="230"/>
      <c r="J24" s="230"/>
      <c r="K24" s="230"/>
    </row>
  </sheetData>
  <sheetProtection/>
  <mergeCells count="1">
    <mergeCell ref="A1:K1"/>
  </mergeCells>
  <printOptions horizontalCentered="1"/>
  <pageMargins left="0.5905511811023623" right="0.3937007874015748" top="0.7874015748031497" bottom="0.5905511811023623" header="0.5118110236220472"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K103"/>
  <sheetViews>
    <sheetView zoomScaleSheetLayoutView="100" workbookViewId="0" topLeftCell="A1">
      <selection activeCell="A1" sqref="A1:K1"/>
    </sheetView>
  </sheetViews>
  <sheetFormatPr defaultColWidth="8.00390625" defaultRowHeight="15"/>
  <cols>
    <col min="1" max="1" width="7.421875" style="363" customWidth="1"/>
    <col min="2" max="2" width="27.8515625" style="364" customWidth="1"/>
    <col min="3" max="3" width="10.57421875" style="364" customWidth="1"/>
    <col min="4" max="4" width="5.00390625" style="363" customWidth="1"/>
    <col min="5" max="5" width="5.00390625" style="364" customWidth="1"/>
    <col min="6" max="6" width="5.00390625" style="363" customWidth="1"/>
    <col min="7" max="7" width="8.57421875" style="364" customWidth="1"/>
    <col min="8" max="9" width="4.421875" style="363" customWidth="1"/>
    <col min="10" max="10" width="14.421875" style="363" customWidth="1"/>
    <col min="11" max="11" width="5.421875" style="364" customWidth="1"/>
    <col min="12" max="16384" width="8.00390625" style="364" customWidth="1"/>
  </cols>
  <sheetData>
    <row r="1" spans="1:11" s="232" customFormat="1" ht="30" customHeight="1">
      <c r="A1" s="496" t="s">
        <v>2924</v>
      </c>
      <c r="B1" s="496"/>
      <c r="C1" s="496"/>
      <c r="D1" s="496"/>
      <c r="E1" s="496"/>
      <c r="F1" s="496"/>
      <c r="G1" s="496"/>
      <c r="H1" s="496"/>
      <c r="I1" s="496"/>
      <c r="J1" s="496"/>
      <c r="K1" s="496"/>
    </row>
    <row r="2" spans="1:11" s="230" customFormat="1" ht="12">
      <c r="A2" s="231"/>
      <c r="H2" s="340"/>
      <c r="I2" s="340"/>
      <c r="J2" s="340"/>
      <c r="K2" s="340"/>
    </row>
    <row r="3" spans="10:11" ht="12">
      <c r="J3" s="396"/>
      <c r="K3" s="397"/>
    </row>
    <row r="4" spans="1:11" ht="12.75" thickBot="1">
      <c r="A4" s="398" t="s">
        <v>4394</v>
      </c>
      <c r="J4" s="396"/>
      <c r="K4" s="397"/>
    </row>
    <row r="5" spans="1:11" ht="37.5" customHeight="1" thickBot="1">
      <c r="A5" s="492" t="s">
        <v>4395</v>
      </c>
      <c r="B5" s="493" t="s">
        <v>4396</v>
      </c>
      <c r="C5" s="493" t="s">
        <v>4397</v>
      </c>
      <c r="D5" s="494" t="s">
        <v>1950</v>
      </c>
      <c r="E5" s="494" t="s">
        <v>1951</v>
      </c>
      <c r="F5" s="494" t="s">
        <v>4398</v>
      </c>
      <c r="G5" s="494" t="s">
        <v>4399</v>
      </c>
      <c r="H5" s="494" t="s">
        <v>1955</v>
      </c>
      <c r="I5" s="494" t="s">
        <v>4400</v>
      </c>
      <c r="J5" s="495" t="s">
        <v>4401</v>
      </c>
      <c r="K5" s="214" t="s">
        <v>1986</v>
      </c>
    </row>
    <row r="6" spans="1:11" s="404" customFormat="1" ht="15.75" customHeight="1">
      <c r="A6" s="399" t="s">
        <v>4402</v>
      </c>
      <c r="B6" s="400" t="s">
        <v>4403</v>
      </c>
      <c r="C6" s="400" t="s">
        <v>4404</v>
      </c>
      <c r="D6" s="401" t="s">
        <v>2929</v>
      </c>
      <c r="E6" s="401" t="s">
        <v>4405</v>
      </c>
      <c r="F6" s="401" t="s">
        <v>2931</v>
      </c>
      <c r="G6" s="401" t="s">
        <v>2144</v>
      </c>
      <c r="H6" s="401" t="s">
        <v>3050</v>
      </c>
      <c r="I6" s="401" t="s">
        <v>3986</v>
      </c>
      <c r="J6" s="402" t="s">
        <v>2859</v>
      </c>
      <c r="K6" s="403"/>
    </row>
    <row r="7" spans="1:11" s="404" customFormat="1" ht="15.75" customHeight="1">
      <c r="A7" s="405" t="s">
        <v>4406</v>
      </c>
      <c r="B7" s="406" t="s">
        <v>4407</v>
      </c>
      <c r="C7" s="406" t="s">
        <v>3664</v>
      </c>
      <c r="D7" s="407" t="s">
        <v>2929</v>
      </c>
      <c r="E7" s="407" t="s">
        <v>4405</v>
      </c>
      <c r="F7" s="407" t="s">
        <v>2931</v>
      </c>
      <c r="G7" s="407" t="s">
        <v>2144</v>
      </c>
      <c r="H7" s="407" t="s">
        <v>3050</v>
      </c>
      <c r="I7" s="407" t="s">
        <v>3986</v>
      </c>
      <c r="J7" s="408" t="s">
        <v>2859</v>
      </c>
      <c r="K7" s="409"/>
    </row>
    <row r="8" spans="1:11" s="404" customFormat="1" ht="15.75" customHeight="1">
      <c r="A8" s="405" t="s">
        <v>4408</v>
      </c>
      <c r="B8" s="406" t="s">
        <v>4409</v>
      </c>
      <c r="C8" s="406" t="s">
        <v>4410</v>
      </c>
      <c r="D8" s="407" t="s">
        <v>2929</v>
      </c>
      <c r="E8" s="407" t="s">
        <v>4411</v>
      </c>
      <c r="F8" s="407" t="s">
        <v>2931</v>
      </c>
      <c r="G8" s="407" t="s">
        <v>2144</v>
      </c>
      <c r="H8" s="407" t="s">
        <v>3050</v>
      </c>
      <c r="I8" s="407" t="s">
        <v>3986</v>
      </c>
      <c r="J8" s="408" t="s">
        <v>2859</v>
      </c>
      <c r="K8" s="409"/>
    </row>
    <row r="9" spans="1:11" ht="15.75" customHeight="1">
      <c r="A9" s="405" t="s">
        <v>4412</v>
      </c>
      <c r="B9" s="406" t="s">
        <v>4413</v>
      </c>
      <c r="C9" s="406" t="s">
        <v>4414</v>
      </c>
      <c r="D9" s="407" t="s">
        <v>2929</v>
      </c>
      <c r="E9" s="407" t="s">
        <v>4405</v>
      </c>
      <c r="F9" s="407" t="s">
        <v>2931</v>
      </c>
      <c r="G9" s="407" t="s">
        <v>2144</v>
      </c>
      <c r="H9" s="407" t="s">
        <v>3330</v>
      </c>
      <c r="I9" s="407" t="s">
        <v>3978</v>
      </c>
      <c r="J9" s="408" t="s">
        <v>2899</v>
      </c>
      <c r="K9" s="409"/>
    </row>
    <row r="10" spans="1:11" ht="15.75" customHeight="1">
      <c r="A10" s="405" t="s">
        <v>4415</v>
      </c>
      <c r="B10" s="406" t="s">
        <v>4416</v>
      </c>
      <c r="C10" s="406" t="s">
        <v>3664</v>
      </c>
      <c r="D10" s="407" t="s">
        <v>2929</v>
      </c>
      <c r="E10" s="407" t="s">
        <v>4411</v>
      </c>
      <c r="F10" s="407" t="s">
        <v>2931</v>
      </c>
      <c r="G10" s="407" t="s">
        <v>2144</v>
      </c>
      <c r="H10" s="407" t="s">
        <v>2932</v>
      </c>
      <c r="I10" s="407" t="s">
        <v>3994</v>
      </c>
      <c r="J10" s="408" t="s">
        <v>3047</v>
      </c>
      <c r="K10" s="409"/>
    </row>
    <row r="11" spans="1:11" ht="15.75" customHeight="1">
      <c r="A11" s="405" t="s">
        <v>4417</v>
      </c>
      <c r="B11" s="406" t="s">
        <v>4418</v>
      </c>
      <c r="C11" s="406" t="s">
        <v>4419</v>
      </c>
      <c r="D11" s="407" t="s">
        <v>2929</v>
      </c>
      <c r="E11" s="407" t="s">
        <v>4411</v>
      </c>
      <c r="F11" s="407" t="s">
        <v>2931</v>
      </c>
      <c r="G11" s="407" t="s">
        <v>2144</v>
      </c>
      <c r="H11" s="407" t="s">
        <v>3050</v>
      </c>
      <c r="I11" s="407" t="s">
        <v>3978</v>
      </c>
      <c r="J11" s="408" t="s">
        <v>2899</v>
      </c>
      <c r="K11" s="409"/>
    </row>
    <row r="12" spans="1:11" ht="15.75" customHeight="1">
      <c r="A12" s="405" t="s">
        <v>4420</v>
      </c>
      <c r="B12" s="406" t="s">
        <v>4421</v>
      </c>
      <c r="C12" s="406" t="s">
        <v>4422</v>
      </c>
      <c r="D12" s="407" t="s">
        <v>2929</v>
      </c>
      <c r="E12" s="407" t="s">
        <v>4411</v>
      </c>
      <c r="F12" s="407" t="s">
        <v>2931</v>
      </c>
      <c r="G12" s="407" t="s">
        <v>2144</v>
      </c>
      <c r="H12" s="407" t="s">
        <v>2932</v>
      </c>
      <c r="I12" s="407" t="s">
        <v>3978</v>
      </c>
      <c r="J12" s="408" t="s">
        <v>2899</v>
      </c>
      <c r="K12" s="409"/>
    </row>
    <row r="13" spans="1:11" ht="15.75" customHeight="1">
      <c r="A13" s="405" t="s">
        <v>4423</v>
      </c>
      <c r="B13" s="406" t="s">
        <v>4424</v>
      </c>
      <c r="C13" s="406" t="s">
        <v>4425</v>
      </c>
      <c r="D13" s="407" t="s">
        <v>2929</v>
      </c>
      <c r="E13" s="407" t="s">
        <v>4411</v>
      </c>
      <c r="F13" s="407" t="s">
        <v>2931</v>
      </c>
      <c r="G13" s="407" t="s">
        <v>2144</v>
      </c>
      <c r="H13" s="407" t="s">
        <v>3330</v>
      </c>
      <c r="I13" s="407" t="s">
        <v>3978</v>
      </c>
      <c r="J13" s="408" t="s">
        <v>2899</v>
      </c>
      <c r="K13" s="409"/>
    </row>
    <row r="14" spans="1:11" ht="15.75" customHeight="1">
      <c r="A14" s="405" t="s">
        <v>4426</v>
      </c>
      <c r="B14" s="406" t="s">
        <v>4427</v>
      </c>
      <c r="C14" s="406" t="s">
        <v>4414</v>
      </c>
      <c r="D14" s="407" t="s">
        <v>2929</v>
      </c>
      <c r="E14" s="407" t="s">
        <v>4411</v>
      </c>
      <c r="F14" s="407" t="s">
        <v>2931</v>
      </c>
      <c r="G14" s="407" t="s">
        <v>2144</v>
      </c>
      <c r="H14" s="407" t="s">
        <v>2932</v>
      </c>
      <c r="I14" s="407" t="s">
        <v>3981</v>
      </c>
      <c r="J14" s="408" t="s">
        <v>2876</v>
      </c>
      <c r="K14" s="409"/>
    </row>
    <row r="15" spans="1:11" ht="15.75" customHeight="1" thickBot="1">
      <c r="A15" s="410" t="s">
        <v>4428</v>
      </c>
      <c r="B15" s="411" t="s">
        <v>4429</v>
      </c>
      <c r="C15" s="411" t="s">
        <v>4430</v>
      </c>
      <c r="D15" s="412" t="s">
        <v>2929</v>
      </c>
      <c r="E15" s="412" t="s">
        <v>4411</v>
      </c>
      <c r="F15" s="412" t="s">
        <v>2931</v>
      </c>
      <c r="G15" s="412" t="s">
        <v>2144</v>
      </c>
      <c r="H15" s="412" t="s">
        <v>3209</v>
      </c>
      <c r="I15" s="412" t="s">
        <v>3978</v>
      </c>
      <c r="J15" s="408" t="s">
        <v>2899</v>
      </c>
      <c r="K15" s="413"/>
    </row>
    <row r="16" spans="1:11" ht="15.75" customHeight="1">
      <c r="A16" s="414" t="s">
        <v>4431</v>
      </c>
      <c r="B16" s="415" t="s">
        <v>4432</v>
      </c>
      <c r="C16" s="415" t="s">
        <v>4433</v>
      </c>
      <c r="D16" s="416" t="s">
        <v>2929</v>
      </c>
      <c r="E16" s="416" t="s">
        <v>4434</v>
      </c>
      <c r="F16" s="416" t="s">
        <v>2931</v>
      </c>
      <c r="G16" s="416" t="s">
        <v>2144</v>
      </c>
      <c r="H16" s="416" t="s">
        <v>3330</v>
      </c>
      <c r="I16" s="416" t="s">
        <v>3986</v>
      </c>
      <c r="J16" s="402" t="s">
        <v>2859</v>
      </c>
      <c r="K16" s="417"/>
    </row>
    <row r="17" spans="1:11" ht="15.75" customHeight="1">
      <c r="A17" s="405" t="s">
        <v>4435</v>
      </c>
      <c r="B17" s="406" t="s">
        <v>4436</v>
      </c>
      <c r="C17" s="406" t="s">
        <v>3130</v>
      </c>
      <c r="D17" s="407" t="s">
        <v>2929</v>
      </c>
      <c r="E17" s="407" t="s">
        <v>4434</v>
      </c>
      <c r="F17" s="407" t="s">
        <v>2931</v>
      </c>
      <c r="G17" s="407" t="s">
        <v>2144</v>
      </c>
      <c r="H17" s="407" t="s">
        <v>2932</v>
      </c>
      <c r="I17" s="407" t="s">
        <v>3981</v>
      </c>
      <c r="J17" s="408" t="s">
        <v>2876</v>
      </c>
      <c r="K17" s="409"/>
    </row>
    <row r="18" spans="1:11" ht="15.75" customHeight="1">
      <c r="A18" s="405" t="s">
        <v>4437</v>
      </c>
      <c r="B18" s="406" t="s">
        <v>4438</v>
      </c>
      <c r="C18" s="406" t="s">
        <v>4422</v>
      </c>
      <c r="D18" s="407" t="s">
        <v>2929</v>
      </c>
      <c r="E18" s="407" t="s">
        <v>4434</v>
      </c>
      <c r="F18" s="407" t="s">
        <v>2931</v>
      </c>
      <c r="G18" s="407" t="s">
        <v>2144</v>
      </c>
      <c r="H18" s="407" t="s">
        <v>3330</v>
      </c>
      <c r="I18" s="407" t="s">
        <v>3986</v>
      </c>
      <c r="J18" s="408" t="s">
        <v>2859</v>
      </c>
      <c r="K18" s="409"/>
    </row>
    <row r="19" spans="1:11" ht="15.75" customHeight="1">
      <c r="A19" s="405" t="s">
        <v>4439</v>
      </c>
      <c r="B19" s="406" t="s">
        <v>4440</v>
      </c>
      <c r="C19" s="406" t="s">
        <v>4425</v>
      </c>
      <c r="D19" s="407" t="s">
        <v>2929</v>
      </c>
      <c r="E19" s="407" t="s">
        <v>4434</v>
      </c>
      <c r="F19" s="407" t="s">
        <v>2931</v>
      </c>
      <c r="G19" s="407" t="s">
        <v>2144</v>
      </c>
      <c r="H19" s="407" t="s">
        <v>3050</v>
      </c>
      <c r="I19" s="407" t="s">
        <v>3978</v>
      </c>
      <c r="J19" s="408" t="s">
        <v>2899</v>
      </c>
      <c r="K19" s="409"/>
    </row>
    <row r="20" spans="1:11" ht="15.75" customHeight="1">
      <c r="A20" s="405" t="s">
        <v>4441</v>
      </c>
      <c r="B20" s="406" t="s">
        <v>4442</v>
      </c>
      <c r="C20" s="406" t="s">
        <v>4414</v>
      </c>
      <c r="D20" s="407" t="s">
        <v>2929</v>
      </c>
      <c r="E20" s="407" t="s">
        <v>4434</v>
      </c>
      <c r="F20" s="407" t="s">
        <v>2931</v>
      </c>
      <c r="G20" s="407" t="s">
        <v>2144</v>
      </c>
      <c r="H20" s="407" t="s">
        <v>3050</v>
      </c>
      <c r="I20" s="407" t="s">
        <v>3986</v>
      </c>
      <c r="J20" s="408" t="s">
        <v>2859</v>
      </c>
      <c r="K20" s="409"/>
    </row>
    <row r="21" spans="1:11" ht="15.75" customHeight="1">
      <c r="A21" s="405" t="s">
        <v>4443</v>
      </c>
      <c r="B21" s="406" t="s">
        <v>4444</v>
      </c>
      <c r="C21" s="406" t="s">
        <v>4445</v>
      </c>
      <c r="D21" s="407" t="s">
        <v>2929</v>
      </c>
      <c r="E21" s="407" t="s">
        <v>4411</v>
      </c>
      <c r="F21" s="407" t="s">
        <v>2931</v>
      </c>
      <c r="G21" s="407" t="s">
        <v>2144</v>
      </c>
      <c r="H21" s="407" t="s">
        <v>3079</v>
      </c>
      <c r="I21" s="407" t="s">
        <v>3978</v>
      </c>
      <c r="J21" s="408" t="s">
        <v>2899</v>
      </c>
      <c r="K21" s="409"/>
    </row>
    <row r="22" spans="1:11" ht="15.75" customHeight="1">
      <c r="A22" s="405" t="s">
        <v>4446</v>
      </c>
      <c r="B22" s="406" t="s">
        <v>4447</v>
      </c>
      <c r="C22" s="406" t="s">
        <v>4448</v>
      </c>
      <c r="D22" s="407" t="s">
        <v>2929</v>
      </c>
      <c r="E22" s="407" t="s">
        <v>4411</v>
      </c>
      <c r="F22" s="407" t="s">
        <v>2931</v>
      </c>
      <c r="G22" s="407" t="s">
        <v>2144</v>
      </c>
      <c r="H22" s="407" t="s">
        <v>2932</v>
      </c>
      <c r="I22" s="407" t="s">
        <v>3978</v>
      </c>
      <c r="J22" s="408" t="s">
        <v>2899</v>
      </c>
      <c r="K22" s="409"/>
    </row>
    <row r="23" spans="1:11" ht="15.75" customHeight="1">
      <c r="A23" s="405" t="s">
        <v>4449</v>
      </c>
      <c r="B23" s="406" t="s">
        <v>4450</v>
      </c>
      <c r="C23" s="406" t="s">
        <v>4451</v>
      </c>
      <c r="D23" s="407" t="s">
        <v>2929</v>
      </c>
      <c r="E23" s="407" t="s">
        <v>4434</v>
      </c>
      <c r="F23" s="407" t="s">
        <v>2931</v>
      </c>
      <c r="G23" s="407" t="s">
        <v>2144</v>
      </c>
      <c r="H23" s="407" t="s">
        <v>2932</v>
      </c>
      <c r="I23" s="407" t="s">
        <v>4006</v>
      </c>
      <c r="J23" s="408" t="s">
        <v>2881</v>
      </c>
      <c r="K23" s="409"/>
    </row>
    <row r="24" spans="1:11" ht="15.75" customHeight="1">
      <c r="A24" s="405" t="s">
        <v>4452</v>
      </c>
      <c r="B24" s="406" t="s">
        <v>4453</v>
      </c>
      <c r="C24" s="406" t="s">
        <v>4454</v>
      </c>
      <c r="D24" s="407" t="s">
        <v>2929</v>
      </c>
      <c r="E24" s="407" t="s">
        <v>4434</v>
      </c>
      <c r="F24" s="407" t="s">
        <v>2931</v>
      </c>
      <c r="G24" s="407" t="s">
        <v>2144</v>
      </c>
      <c r="H24" s="407" t="s">
        <v>3079</v>
      </c>
      <c r="I24" s="407" t="s">
        <v>3978</v>
      </c>
      <c r="J24" s="408" t="s">
        <v>2899</v>
      </c>
      <c r="K24" s="409"/>
    </row>
    <row r="25" spans="1:11" ht="15.75" customHeight="1" thickBot="1">
      <c r="A25" s="410" t="s">
        <v>4455</v>
      </c>
      <c r="B25" s="411" t="s">
        <v>4456</v>
      </c>
      <c r="C25" s="411" t="s">
        <v>3004</v>
      </c>
      <c r="D25" s="412" t="s">
        <v>2929</v>
      </c>
      <c r="E25" s="412" t="s">
        <v>4411</v>
      </c>
      <c r="F25" s="412" t="s">
        <v>2931</v>
      </c>
      <c r="G25" s="412" t="s">
        <v>2144</v>
      </c>
      <c r="H25" s="412" t="s">
        <v>3050</v>
      </c>
      <c r="I25" s="412" t="s">
        <v>4006</v>
      </c>
      <c r="J25" s="418" t="s">
        <v>2881</v>
      </c>
      <c r="K25" s="413"/>
    </row>
    <row r="26" spans="1:11" ht="15.75" customHeight="1">
      <c r="A26" s="414" t="s">
        <v>4457</v>
      </c>
      <c r="B26" s="415" t="s">
        <v>4458</v>
      </c>
      <c r="C26" s="415" t="s">
        <v>3433</v>
      </c>
      <c r="D26" s="416" t="s">
        <v>2929</v>
      </c>
      <c r="E26" s="416" t="s">
        <v>4411</v>
      </c>
      <c r="F26" s="416" t="s">
        <v>2931</v>
      </c>
      <c r="G26" s="416" t="s">
        <v>2144</v>
      </c>
      <c r="H26" s="416" t="s">
        <v>2932</v>
      </c>
      <c r="I26" s="416" t="s">
        <v>3986</v>
      </c>
      <c r="J26" s="419" t="s">
        <v>2859</v>
      </c>
      <c r="K26" s="417"/>
    </row>
    <row r="27" spans="1:11" ht="15.75" customHeight="1">
      <c r="A27" s="405" t="s">
        <v>4459</v>
      </c>
      <c r="B27" s="406" t="s">
        <v>4460</v>
      </c>
      <c r="C27" s="406" t="s">
        <v>3071</v>
      </c>
      <c r="D27" s="407" t="s">
        <v>2929</v>
      </c>
      <c r="E27" s="407" t="s">
        <v>4411</v>
      </c>
      <c r="F27" s="407" t="s">
        <v>2931</v>
      </c>
      <c r="G27" s="407" t="s">
        <v>2144</v>
      </c>
      <c r="H27" s="407" t="s">
        <v>3079</v>
      </c>
      <c r="I27" s="407" t="s">
        <v>3981</v>
      </c>
      <c r="J27" s="408" t="s">
        <v>2876</v>
      </c>
      <c r="K27" s="409"/>
    </row>
    <row r="28" spans="1:11" ht="15.75" customHeight="1">
      <c r="A28" s="405" t="s">
        <v>4461</v>
      </c>
      <c r="B28" s="406" t="s">
        <v>4462</v>
      </c>
      <c r="C28" s="406" t="s">
        <v>3329</v>
      </c>
      <c r="D28" s="407" t="s">
        <v>2929</v>
      </c>
      <c r="E28" s="407" t="s">
        <v>4411</v>
      </c>
      <c r="F28" s="407" t="s">
        <v>2931</v>
      </c>
      <c r="G28" s="407" t="s">
        <v>2144</v>
      </c>
      <c r="H28" s="407" t="s">
        <v>3050</v>
      </c>
      <c r="I28" s="407" t="s">
        <v>3978</v>
      </c>
      <c r="J28" s="408" t="s">
        <v>2899</v>
      </c>
      <c r="K28" s="409"/>
    </row>
    <row r="29" spans="1:11" ht="15.75" customHeight="1">
      <c r="A29" s="405" t="s">
        <v>4463</v>
      </c>
      <c r="B29" s="406" t="s">
        <v>4464</v>
      </c>
      <c r="C29" s="406" t="s">
        <v>3329</v>
      </c>
      <c r="D29" s="407" t="s">
        <v>2929</v>
      </c>
      <c r="E29" s="407" t="s">
        <v>4434</v>
      </c>
      <c r="F29" s="407" t="s">
        <v>2931</v>
      </c>
      <c r="G29" s="407" t="s">
        <v>2144</v>
      </c>
      <c r="H29" s="407" t="s">
        <v>2932</v>
      </c>
      <c r="I29" s="407" t="s">
        <v>3986</v>
      </c>
      <c r="J29" s="408" t="s">
        <v>2859</v>
      </c>
      <c r="K29" s="409"/>
    </row>
    <row r="30" spans="1:11" ht="15.75" customHeight="1">
      <c r="A30" s="405" t="s">
        <v>4465</v>
      </c>
      <c r="B30" s="406" t="s">
        <v>4466</v>
      </c>
      <c r="C30" s="406" t="s">
        <v>4467</v>
      </c>
      <c r="D30" s="407" t="s">
        <v>2929</v>
      </c>
      <c r="E30" s="407" t="s">
        <v>4434</v>
      </c>
      <c r="F30" s="407" t="s">
        <v>2931</v>
      </c>
      <c r="G30" s="407" t="s">
        <v>2144</v>
      </c>
      <c r="H30" s="407" t="s">
        <v>3330</v>
      </c>
      <c r="I30" s="407" t="s">
        <v>3981</v>
      </c>
      <c r="J30" s="408" t="s">
        <v>2876</v>
      </c>
      <c r="K30" s="409"/>
    </row>
    <row r="31" spans="1:11" ht="15.75" customHeight="1">
      <c r="A31" s="405" t="s">
        <v>4468</v>
      </c>
      <c r="B31" s="406" t="s">
        <v>4469</v>
      </c>
      <c r="C31" s="406" t="s">
        <v>4470</v>
      </c>
      <c r="D31" s="407" t="s">
        <v>2929</v>
      </c>
      <c r="E31" s="407" t="s">
        <v>4411</v>
      </c>
      <c r="F31" s="407" t="s">
        <v>2931</v>
      </c>
      <c r="G31" s="407" t="s">
        <v>2144</v>
      </c>
      <c r="H31" s="407" t="s">
        <v>3050</v>
      </c>
      <c r="I31" s="407" t="s">
        <v>3994</v>
      </c>
      <c r="J31" s="408" t="s">
        <v>3047</v>
      </c>
      <c r="K31" s="409"/>
    </row>
    <row r="32" spans="1:11" ht="15.75" customHeight="1" thickBot="1">
      <c r="A32" s="410" t="s">
        <v>4471</v>
      </c>
      <c r="B32" s="411" t="s">
        <v>4472</v>
      </c>
      <c r="C32" s="411" t="s">
        <v>3243</v>
      </c>
      <c r="D32" s="412" t="s">
        <v>2929</v>
      </c>
      <c r="E32" s="412" t="s">
        <v>4405</v>
      </c>
      <c r="F32" s="412" t="s">
        <v>2931</v>
      </c>
      <c r="G32" s="412" t="s">
        <v>2144</v>
      </c>
      <c r="H32" s="412" t="s">
        <v>3330</v>
      </c>
      <c r="I32" s="412" t="s">
        <v>3978</v>
      </c>
      <c r="J32" s="408" t="s">
        <v>2899</v>
      </c>
      <c r="K32" s="413"/>
    </row>
    <row r="33" spans="1:11" ht="15.75" customHeight="1">
      <c r="A33" s="414" t="s">
        <v>4473</v>
      </c>
      <c r="B33" s="415" t="s">
        <v>4474</v>
      </c>
      <c r="C33" s="415" t="s">
        <v>4475</v>
      </c>
      <c r="D33" s="416" t="s">
        <v>2929</v>
      </c>
      <c r="E33" s="416" t="s">
        <v>4411</v>
      </c>
      <c r="F33" s="416" t="s">
        <v>2931</v>
      </c>
      <c r="G33" s="416" t="s">
        <v>2144</v>
      </c>
      <c r="H33" s="416" t="s">
        <v>3330</v>
      </c>
      <c r="I33" s="416" t="s">
        <v>4006</v>
      </c>
      <c r="J33" s="402" t="s">
        <v>2881</v>
      </c>
      <c r="K33" s="417"/>
    </row>
    <row r="34" spans="1:11" ht="15.75" customHeight="1">
      <c r="A34" s="405" t="s">
        <v>4476</v>
      </c>
      <c r="B34" s="406" t="s">
        <v>2341</v>
      </c>
      <c r="C34" s="406" t="s">
        <v>4477</v>
      </c>
      <c r="D34" s="407" t="s">
        <v>2929</v>
      </c>
      <c r="E34" s="407" t="s">
        <v>4411</v>
      </c>
      <c r="F34" s="407" t="s">
        <v>2931</v>
      </c>
      <c r="G34" s="407" t="s">
        <v>2144</v>
      </c>
      <c r="H34" s="407" t="s">
        <v>3079</v>
      </c>
      <c r="I34" s="407" t="s">
        <v>3986</v>
      </c>
      <c r="J34" s="408" t="s">
        <v>2859</v>
      </c>
      <c r="K34" s="409"/>
    </row>
    <row r="35" spans="1:11" ht="15.75" customHeight="1">
      <c r="A35" s="405" t="s">
        <v>4478</v>
      </c>
      <c r="B35" s="406" t="s">
        <v>4479</v>
      </c>
      <c r="C35" s="406" t="s">
        <v>4480</v>
      </c>
      <c r="D35" s="407" t="s">
        <v>2929</v>
      </c>
      <c r="E35" s="407" t="s">
        <v>4405</v>
      </c>
      <c r="F35" s="407" t="s">
        <v>2931</v>
      </c>
      <c r="G35" s="407" t="s">
        <v>2144</v>
      </c>
      <c r="H35" s="407" t="s">
        <v>3330</v>
      </c>
      <c r="I35" s="407" t="s">
        <v>3981</v>
      </c>
      <c r="J35" s="408" t="s">
        <v>2876</v>
      </c>
      <c r="K35" s="409"/>
    </row>
    <row r="36" spans="1:11" ht="15.75" customHeight="1">
      <c r="A36" s="405" t="s">
        <v>4481</v>
      </c>
      <c r="B36" s="406" t="s">
        <v>4482</v>
      </c>
      <c r="C36" s="406" t="s">
        <v>4477</v>
      </c>
      <c r="D36" s="407" t="s">
        <v>2929</v>
      </c>
      <c r="E36" s="407" t="s">
        <v>4434</v>
      </c>
      <c r="F36" s="407" t="s">
        <v>2931</v>
      </c>
      <c r="G36" s="407" t="s">
        <v>2144</v>
      </c>
      <c r="H36" s="407" t="s">
        <v>3209</v>
      </c>
      <c r="I36" s="407" t="s">
        <v>4006</v>
      </c>
      <c r="J36" s="408" t="s">
        <v>2881</v>
      </c>
      <c r="K36" s="409"/>
    </row>
    <row r="37" spans="1:11" ht="15.75" customHeight="1">
      <c r="A37" s="405" t="s">
        <v>4483</v>
      </c>
      <c r="B37" s="406" t="s">
        <v>4484</v>
      </c>
      <c r="C37" s="406" t="s">
        <v>3037</v>
      </c>
      <c r="D37" s="407" t="s">
        <v>2929</v>
      </c>
      <c r="E37" s="407" t="s">
        <v>4434</v>
      </c>
      <c r="F37" s="407" t="s">
        <v>2931</v>
      </c>
      <c r="G37" s="407" t="s">
        <v>2144</v>
      </c>
      <c r="H37" s="407" t="s">
        <v>3050</v>
      </c>
      <c r="I37" s="407" t="s">
        <v>3978</v>
      </c>
      <c r="J37" s="408" t="s">
        <v>2899</v>
      </c>
      <c r="K37" s="409"/>
    </row>
    <row r="38" spans="1:11" ht="15.75" customHeight="1">
      <c r="A38" s="405" t="s">
        <v>4485</v>
      </c>
      <c r="B38" s="406" t="s">
        <v>4486</v>
      </c>
      <c r="C38" s="406" t="s">
        <v>3832</v>
      </c>
      <c r="D38" s="407" t="s">
        <v>2929</v>
      </c>
      <c r="E38" s="407" t="s">
        <v>4434</v>
      </c>
      <c r="F38" s="407" t="s">
        <v>2931</v>
      </c>
      <c r="G38" s="407" t="s">
        <v>2144</v>
      </c>
      <c r="H38" s="407" t="s">
        <v>3330</v>
      </c>
      <c r="I38" s="407" t="s">
        <v>4006</v>
      </c>
      <c r="J38" s="408" t="s">
        <v>2881</v>
      </c>
      <c r="K38" s="409"/>
    </row>
    <row r="39" spans="1:11" ht="15.75" customHeight="1">
      <c r="A39" s="405" t="s">
        <v>4487</v>
      </c>
      <c r="B39" s="406" t="s">
        <v>4488</v>
      </c>
      <c r="C39" s="406" t="s">
        <v>4489</v>
      </c>
      <c r="D39" s="407" t="s">
        <v>2929</v>
      </c>
      <c r="E39" s="407" t="s">
        <v>4411</v>
      </c>
      <c r="F39" s="407" t="s">
        <v>2931</v>
      </c>
      <c r="G39" s="407" t="s">
        <v>2144</v>
      </c>
      <c r="H39" s="407" t="s">
        <v>3209</v>
      </c>
      <c r="I39" s="407" t="s">
        <v>3986</v>
      </c>
      <c r="J39" s="408" t="s">
        <v>2859</v>
      </c>
      <c r="K39" s="409"/>
    </row>
    <row r="40" spans="1:11" ht="15.75" customHeight="1">
      <c r="A40" s="405" t="s">
        <v>4490</v>
      </c>
      <c r="B40" s="406" t="s">
        <v>4491</v>
      </c>
      <c r="C40" s="406" t="s">
        <v>4492</v>
      </c>
      <c r="D40" s="407" t="s">
        <v>2929</v>
      </c>
      <c r="E40" s="407" t="s">
        <v>4405</v>
      </c>
      <c r="F40" s="407" t="s">
        <v>2931</v>
      </c>
      <c r="G40" s="407" t="s">
        <v>2144</v>
      </c>
      <c r="H40" s="407" t="s">
        <v>3050</v>
      </c>
      <c r="I40" s="407" t="s">
        <v>3986</v>
      </c>
      <c r="J40" s="408" t="s">
        <v>2859</v>
      </c>
      <c r="K40" s="409"/>
    </row>
    <row r="41" spans="1:11" ht="15.75" customHeight="1">
      <c r="A41" s="405" t="s">
        <v>4493</v>
      </c>
      <c r="B41" s="406" t="s">
        <v>4494</v>
      </c>
      <c r="C41" s="406" t="s">
        <v>4495</v>
      </c>
      <c r="D41" s="407" t="s">
        <v>2929</v>
      </c>
      <c r="E41" s="407" t="s">
        <v>4405</v>
      </c>
      <c r="F41" s="407" t="s">
        <v>2931</v>
      </c>
      <c r="G41" s="407" t="s">
        <v>2144</v>
      </c>
      <c r="H41" s="407" t="s">
        <v>3050</v>
      </c>
      <c r="I41" s="407" t="s">
        <v>4006</v>
      </c>
      <c r="J41" s="408" t="s">
        <v>2881</v>
      </c>
      <c r="K41" s="409"/>
    </row>
    <row r="42" spans="1:11" ht="15.75" customHeight="1">
      <c r="A42" s="405" t="s">
        <v>4496</v>
      </c>
      <c r="B42" s="406" t="s">
        <v>4497</v>
      </c>
      <c r="C42" s="406" t="s">
        <v>4498</v>
      </c>
      <c r="D42" s="407" t="s">
        <v>2929</v>
      </c>
      <c r="E42" s="407" t="s">
        <v>4405</v>
      </c>
      <c r="F42" s="407" t="s">
        <v>2931</v>
      </c>
      <c r="G42" s="407" t="s">
        <v>2144</v>
      </c>
      <c r="H42" s="407" t="s">
        <v>2932</v>
      </c>
      <c r="I42" s="407" t="s">
        <v>3994</v>
      </c>
      <c r="J42" s="408" t="s">
        <v>3047</v>
      </c>
      <c r="K42" s="409"/>
    </row>
    <row r="43" spans="1:11" ht="15.75" customHeight="1">
      <c r="A43" s="405" t="s">
        <v>4499</v>
      </c>
      <c r="B43" s="406" t="s">
        <v>4307</v>
      </c>
      <c r="C43" s="406" t="s">
        <v>4489</v>
      </c>
      <c r="D43" s="407" t="s">
        <v>2929</v>
      </c>
      <c r="E43" s="407" t="s">
        <v>4434</v>
      </c>
      <c r="F43" s="407" t="s">
        <v>2931</v>
      </c>
      <c r="G43" s="407" t="s">
        <v>2144</v>
      </c>
      <c r="H43" s="407" t="s">
        <v>3330</v>
      </c>
      <c r="I43" s="407" t="s">
        <v>4006</v>
      </c>
      <c r="J43" s="408" t="s">
        <v>2881</v>
      </c>
      <c r="K43" s="409"/>
    </row>
    <row r="44" spans="1:11" ht="15.75" customHeight="1">
      <c r="A44" s="405" t="s">
        <v>4500</v>
      </c>
      <c r="B44" s="406" t="s">
        <v>4501</v>
      </c>
      <c r="C44" s="406" t="s">
        <v>4495</v>
      </c>
      <c r="D44" s="407" t="s">
        <v>2929</v>
      </c>
      <c r="E44" s="407" t="s">
        <v>4411</v>
      </c>
      <c r="F44" s="407" t="s">
        <v>2931</v>
      </c>
      <c r="G44" s="407" t="s">
        <v>2144</v>
      </c>
      <c r="H44" s="407" t="s">
        <v>3209</v>
      </c>
      <c r="I44" s="407" t="s">
        <v>3978</v>
      </c>
      <c r="J44" s="408" t="s">
        <v>2899</v>
      </c>
      <c r="K44" s="409"/>
    </row>
    <row r="45" spans="1:11" ht="15.75" customHeight="1" thickBot="1">
      <c r="A45" s="410" t="s">
        <v>4502</v>
      </c>
      <c r="B45" s="411" t="s">
        <v>4503</v>
      </c>
      <c r="C45" s="411" t="s">
        <v>4498</v>
      </c>
      <c r="D45" s="412" t="s">
        <v>2929</v>
      </c>
      <c r="E45" s="412" t="s">
        <v>4411</v>
      </c>
      <c r="F45" s="412" t="s">
        <v>2931</v>
      </c>
      <c r="G45" s="412" t="s">
        <v>2144</v>
      </c>
      <c r="H45" s="412" t="s">
        <v>2932</v>
      </c>
      <c r="I45" s="412" t="s">
        <v>3978</v>
      </c>
      <c r="J45" s="408" t="s">
        <v>2899</v>
      </c>
      <c r="K45" s="413"/>
    </row>
    <row r="46" spans="1:11" ht="15.75" customHeight="1">
      <c r="A46" s="414" t="s">
        <v>4504</v>
      </c>
      <c r="B46" s="415" t="s">
        <v>4505</v>
      </c>
      <c r="C46" s="415" t="s">
        <v>4492</v>
      </c>
      <c r="D46" s="416" t="s">
        <v>2929</v>
      </c>
      <c r="E46" s="416" t="s">
        <v>4411</v>
      </c>
      <c r="F46" s="416" t="s">
        <v>2931</v>
      </c>
      <c r="G46" s="416" t="s">
        <v>2144</v>
      </c>
      <c r="H46" s="416" t="s">
        <v>3079</v>
      </c>
      <c r="I46" s="416" t="s">
        <v>3978</v>
      </c>
      <c r="J46" s="402" t="s">
        <v>2899</v>
      </c>
      <c r="K46" s="417"/>
    </row>
    <row r="47" spans="1:11" ht="15.75" customHeight="1">
      <c r="A47" s="405" t="s">
        <v>4506</v>
      </c>
      <c r="B47" s="406" t="s">
        <v>4507</v>
      </c>
      <c r="C47" s="406" t="s">
        <v>3745</v>
      </c>
      <c r="D47" s="407" t="s">
        <v>2929</v>
      </c>
      <c r="E47" s="407" t="s">
        <v>4434</v>
      </c>
      <c r="F47" s="407" t="s">
        <v>2931</v>
      </c>
      <c r="G47" s="407" t="s">
        <v>2144</v>
      </c>
      <c r="H47" s="407" t="s">
        <v>3330</v>
      </c>
      <c r="I47" s="407" t="s">
        <v>3986</v>
      </c>
      <c r="J47" s="408" t="s">
        <v>2859</v>
      </c>
      <c r="K47" s="409"/>
    </row>
    <row r="48" spans="1:11" ht="15.75" customHeight="1">
      <c r="A48" s="405" t="s">
        <v>4508</v>
      </c>
      <c r="B48" s="406" t="s">
        <v>4509</v>
      </c>
      <c r="C48" s="406" t="s">
        <v>3745</v>
      </c>
      <c r="D48" s="407" t="s">
        <v>2929</v>
      </c>
      <c r="E48" s="407" t="s">
        <v>4434</v>
      </c>
      <c r="F48" s="407" t="s">
        <v>2931</v>
      </c>
      <c r="G48" s="407" t="s">
        <v>2144</v>
      </c>
      <c r="H48" s="407" t="s">
        <v>3330</v>
      </c>
      <c r="I48" s="407" t="s">
        <v>3978</v>
      </c>
      <c r="J48" s="408" t="s">
        <v>2899</v>
      </c>
      <c r="K48" s="409"/>
    </row>
    <row r="49" spans="1:11" ht="15.75" customHeight="1">
      <c r="A49" s="405" t="s">
        <v>4510</v>
      </c>
      <c r="B49" s="406" t="s">
        <v>4511</v>
      </c>
      <c r="C49" s="406" t="s">
        <v>3818</v>
      </c>
      <c r="D49" s="407" t="s">
        <v>2929</v>
      </c>
      <c r="E49" s="407" t="s">
        <v>4434</v>
      </c>
      <c r="F49" s="407" t="s">
        <v>2931</v>
      </c>
      <c r="G49" s="407" t="s">
        <v>2144</v>
      </c>
      <c r="H49" s="407" t="s">
        <v>3079</v>
      </c>
      <c r="I49" s="407" t="s">
        <v>3978</v>
      </c>
      <c r="J49" s="408" t="s">
        <v>2899</v>
      </c>
      <c r="K49" s="409"/>
    </row>
    <row r="50" spans="1:11" ht="15.75" customHeight="1">
      <c r="A50" s="420" t="s">
        <v>4512</v>
      </c>
      <c r="B50" s="421" t="s">
        <v>4513</v>
      </c>
      <c r="C50" s="421" t="s">
        <v>4470</v>
      </c>
      <c r="D50" s="422" t="s">
        <v>2929</v>
      </c>
      <c r="E50" s="422" t="s">
        <v>4434</v>
      </c>
      <c r="F50" s="422" t="s">
        <v>2931</v>
      </c>
      <c r="G50" s="422" t="s">
        <v>2144</v>
      </c>
      <c r="H50" s="422" t="s">
        <v>3079</v>
      </c>
      <c r="I50" s="422" t="s">
        <v>3978</v>
      </c>
      <c r="J50" s="408" t="s">
        <v>2899</v>
      </c>
      <c r="K50" s="423"/>
    </row>
    <row r="51" spans="1:11" ht="15.75" customHeight="1">
      <c r="A51" s="420" t="s">
        <v>4514</v>
      </c>
      <c r="B51" s="421" t="s">
        <v>4515</v>
      </c>
      <c r="C51" s="421" t="s">
        <v>4470</v>
      </c>
      <c r="D51" s="422" t="s">
        <v>2929</v>
      </c>
      <c r="E51" s="422" t="s">
        <v>4411</v>
      </c>
      <c r="F51" s="422" t="s">
        <v>2931</v>
      </c>
      <c r="G51" s="422" t="s">
        <v>2144</v>
      </c>
      <c r="H51" s="422" t="s">
        <v>3079</v>
      </c>
      <c r="I51" s="422" t="s">
        <v>3981</v>
      </c>
      <c r="J51" s="408" t="s">
        <v>2876</v>
      </c>
      <c r="K51" s="423"/>
    </row>
    <row r="52" spans="1:11" ht="15.75" customHeight="1">
      <c r="A52" s="420" t="s">
        <v>4516</v>
      </c>
      <c r="B52" s="421" t="s">
        <v>4517</v>
      </c>
      <c r="C52" s="421" t="s">
        <v>2962</v>
      </c>
      <c r="D52" s="422" t="s">
        <v>2929</v>
      </c>
      <c r="E52" s="422" t="s">
        <v>4434</v>
      </c>
      <c r="F52" s="422" t="s">
        <v>2931</v>
      </c>
      <c r="G52" s="422" t="s">
        <v>2144</v>
      </c>
      <c r="H52" s="422" t="s">
        <v>3209</v>
      </c>
      <c r="I52" s="422" t="s">
        <v>3994</v>
      </c>
      <c r="J52" s="408" t="s">
        <v>3047</v>
      </c>
      <c r="K52" s="423"/>
    </row>
    <row r="53" spans="1:11" ht="15.75" customHeight="1">
      <c r="A53" s="424" t="s">
        <v>4518</v>
      </c>
      <c r="B53" s="425" t="s">
        <v>4519</v>
      </c>
      <c r="C53" s="425" t="s">
        <v>2962</v>
      </c>
      <c r="D53" s="426" t="s">
        <v>2929</v>
      </c>
      <c r="E53" s="426" t="s">
        <v>4434</v>
      </c>
      <c r="F53" s="426" t="s">
        <v>2931</v>
      </c>
      <c r="G53" s="426" t="s">
        <v>2144</v>
      </c>
      <c r="H53" s="426" t="s">
        <v>3209</v>
      </c>
      <c r="I53" s="426" t="s">
        <v>3978</v>
      </c>
      <c r="J53" s="408" t="s">
        <v>2899</v>
      </c>
      <c r="K53" s="427"/>
    </row>
    <row r="54" spans="1:11" ht="15.75" customHeight="1">
      <c r="A54" s="420" t="s">
        <v>4520</v>
      </c>
      <c r="B54" s="421" t="s">
        <v>4521</v>
      </c>
      <c r="C54" s="421" t="s">
        <v>3818</v>
      </c>
      <c r="D54" s="422" t="s">
        <v>2929</v>
      </c>
      <c r="E54" s="422" t="s">
        <v>4434</v>
      </c>
      <c r="F54" s="422" t="s">
        <v>2931</v>
      </c>
      <c r="G54" s="422" t="s">
        <v>2144</v>
      </c>
      <c r="H54" s="422" t="s">
        <v>3079</v>
      </c>
      <c r="I54" s="422" t="s">
        <v>3981</v>
      </c>
      <c r="J54" s="408" t="s">
        <v>2876</v>
      </c>
      <c r="K54" s="423"/>
    </row>
    <row r="55" spans="1:11" ht="15.75" customHeight="1">
      <c r="A55" s="420" t="s">
        <v>4522</v>
      </c>
      <c r="B55" s="421" t="s">
        <v>4523</v>
      </c>
      <c r="C55" s="421" t="s">
        <v>4495</v>
      </c>
      <c r="D55" s="422" t="s">
        <v>2929</v>
      </c>
      <c r="E55" s="422" t="s">
        <v>4434</v>
      </c>
      <c r="F55" s="422" t="s">
        <v>2931</v>
      </c>
      <c r="G55" s="422" t="s">
        <v>2144</v>
      </c>
      <c r="H55" s="422" t="s">
        <v>3050</v>
      </c>
      <c r="I55" s="422" t="s">
        <v>3986</v>
      </c>
      <c r="J55" s="408" t="s">
        <v>2859</v>
      </c>
      <c r="K55" s="423"/>
    </row>
    <row r="56" spans="1:11" ht="15.75" customHeight="1">
      <c r="A56" s="420" t="s">
        <v>4524</v>
      </c>
      <c r="B56" s="421" t="s">
        <v>4525</v>
      </c>
      <c r="C56" s="421" t="s">
        <v>4498</v>
      </c>
      <c r="D56" s="422" t="s">
        <v>2929</v>
      </c>
      <c r="E56" s="422" t="s">
        <v>4434</v>
      </c>
      <c r="F56" s="422" t="s">
        <v>2931</v>
      </c>
      <c r="G56" s="422" t="s">
        <v>2144</v>
      </c>
      <c r="H56" s="422" t="s">
        <v>2932</v>
      </c>
      <c r="I56" s="422" t="s">
        <v>3986</v>
      </c>
      <c r="J56" s="408" t="s">
        <v>2859</v>
      </c>
      <c r="K56" s="423"/>
    </row>
    <row r="57" spans="1:11" ht="15.75" customHeight="1">
      <c r="A57" s="405" t="s">
        <v>4526</v>
      </c>
      <c r="B57" s="406" t="s">
        <v>4527</v>
      </c>
      <c r="C57" s="406" t="s">
        <v>4433</v>
      </c>
      <c r="D57" s="407" t="s">
        <v>3525</v>
      </c>
      <c r="E57" s="407" t="s">
        <v>4405</v>
      </c>
      <c r="F57" s="407" t="s">
        <v>2931</v>
      </c>
      <c r="G57" s="407" t="s">
        <v>2144</v>
      </c>
      <c r="H57" s="407" t="s">
        <v>3330</v>
      </c>
      <c r="I57" s="407" t="s">
        <v>3978</v>
      </c>
      <c r="J57" s="408" t="s">
        <v>2899</v>
      </c>
      <c r="K57" s="409"/>
    </row>
    <row r="58" spans="1:11" ht="15.75" customHeight="1">
      <c r="A58" s="405" t="s">
        <v>4528</v>
      </c>
      <c r="B58" s="406" t="s">
        <v>4529</v>
      </c>
      <c r="C58" s="406" t="s">
        <v>3540</v>
      </c>
      <c r="D58" s="407" t="s">
        <v>3525</v>
      </c>
      <c r="E58" s="407" t="s">
        <v>4405</v>
      </c>
      <c r="F58" s="407" t="s">
        <v>2931</v>
      </c>
      <c r="G58" s="407" t="s">
        <v>2144</v>
      </c>
      <c r="H58" s="407" t="s">
        <v>3330</v>
      </c>
      <c r="I58" s="407" t="s">
        <v>3978</v>
      </c>
      <c r="J58" s="408" t="s">
        <v>2899</v>
      </c>
      <c r="K58" s="409"/>
    </row>
    <row r="59" spans="1:11" ht="15.75" customHeight="1">
      <c r="A59" s="405" t="s">
        <v>4530</v>
      </c>
      <c r="B59" s="406" t="s">
        <v>4531</v>
      </c>
      <c r="C59" s="406" t="s">
        <v>4448</v>
      </c>
      <c r="D59" s="407" t="s">
        <v>3525</v>
      </c>
      <c r="E59" s="407" t="s">
        <v>4405</v>
      </c>
      <c r="F59" s="407" t="s">
        <v>2931</v>
      </c>
      <c r="G59" s="407" t="s">
        <v>2144</v>
      </c>
      <c r="H59" s="407" t="s">
        <v>3050</v>
      </c>
      <c r="I59" s="407" t="s">
        <v>3986</v>
      </c>
      <c r="J59" s="408" t="s">
        <v>2859</v>
      </c>
      <c r="K59" s="409"/>
    </row>
    <row r="60" spans="1:11" ht="15.75" customHeight="1">
      <c r="A60" s="405" t="s">
        <v>4532</v>
      </c>
      <c r="B60" s="406" t="s">
        <v>4533</v>
      </c>
      <c r="C60" s="406" t="s">
        <v>3071</v>
      </c>
      <c r="D60" s="407" t="s">
        <v>3525</v>
      </c>
      <c r="E60" s="407" t="s">
        <v>4405</v>
      </c>
      <c r="F60" s="407" t="s">
        <v>2931</v>
      </c>
      <c r="G60" s="407" t="s">
        <v>2144</v>
      </c>
      <c r="H60" s="407" t="s">
        <v>3050</v>
      </c>
      <c r="I60" s="407" t="s">
        <v>3986</v>
      </c>
      <c r="J60" s="408" t="s">
        <v>2859</v>
      </c>
      <c r="K60" s="409"/>
    </row>
    <row r="61" spans="1:11" ht="15.75" customHeight="1">
      <c r="A61" s="405" t="s">
        <v>4534</v>
      </c>
      <c r="B61" s="406" t="s">
        <v>4535</v>
      </c>
      <c r="C61" s="406" t="s">
        <v>3130</v>
      </c>
      <c r="D61" s="407" t="s">
        <v>3525</v>
      </c>
      <c r="E61" s="407" t="s">
        <v>4405</v>
      </c>
      <c r="F61" s="407" t="s">
        <v>2931</v>
      </c>
      <c r="G61" s="407" t="s">
        <v>2144</v>
      </c>
      <c r="H61" s="407" t="s">
        <v>3050</v>
      </c>
      <c r="I61" s="407" t="s">
        <v>4006</v>
      </c>
      <c r="J61" s="408" t="s">
        <v>2881</v>
      </c>
      <c r="K61" s="409"/>
    </row>
    <row r="62" spans="1:11" ht="15.75" customHeight="1">
      <c r="A62" s="405" t="s">
        <v>4536</v>
      </c>
      <c r="B62" s="406" t="s">
        <v>4537</v>
      </c>
      <c r="C62" s="406" t="s">
        <v>3132</v>
      </c>
      <c r="D62" s="407" t="s">
        <v>3525</v>
      </c>
      <c r="E62" s="407" t="s">
        <v>4405</v>
      </c>
      <c r="F62" s="407" t="s">
        <v>2931</v>
      </c>
      <c r="G62" s="407" t="s">
        <v>2144</v>
      </c>
      <c r="H62" s="407" t="s">
        <v>3330</v>
      </c>
      <c r="I62" s="407" t="s">
        <v>3981</v>
      </c>
      <c r="J62" s="408" t="s">
        <v>2876</v>
      </c>
      <c r="K62" s="409"/>
    </row>
    <row r="63" spans="1:11" ht="15.75" customHeight="1" thickBot="1">
      <c r="A63" s="410" t="s">
        <v>4538</v>
      </c>
      <c r="B63" s="411" t="s">
        <v>4539</v>
      </c>
      <c r="C63" s="411" t="s">
        <v>4419</v>
      </c>
      <c r="D63" s="412" t="s">
        <v>3525</v>
      </c>
      <c r="E63" s="412" t="s">
        <v>4405</v>
      </c>
      <c r="F63" s="412" t="s">
        <v>2931</v>
      </c>
      <c r="G63" s="412" t="s">
        <v>2144</v>
      </c>
      <c r="H63" s="412" t="s">
        <v>3209</v>
      </c>
      <c r="I63" s="412" t="s">
        <v>3994</v>
      </c>
      <c r="J63" s="408" t="s">
        <v>3047</v>
      </c>
      <c r="K63" s="413"/>
    </row>
    <row r="64" spans="1:11" ht="15.75" customHeight="1">
      <c r="A64" s="414" t="s">
        <v>4540</v>
      </c>
      <c r="B64" s="415" t="s">
        <v>4541</v>
      </c>
      <c r="C64" s="415" t="s">
        <v>4422</v>
      </c>
      <c r="D64" s="416" t="s">
        <v>3525</v>
      </c>
      <c r="E64" s="416" t="s">
        <v>4411</v>
      </c>
      <c r="F64" s="416" t="s">
        <v>2931</v>
      </c>
      <c r="G64" s="416" t="s">
        <v>2144</v>
      </c>
      <c r="H64" s="416" t="s">
        <v>3209</v>
      </c>
      <c r="I64" s="416" t="s">
        <v>3986</v>
      </c>
      <c r="J64" s="402" t="s">
        <v>2859</v>
      </c>
      <c r="K64" s="417"/>
    </row>
    <row r="65" spans="1:11" ht="15.75" customHeight="1">
      <c r="A65" s="405" t="s">
        <v>4542</v>
      </c>
      <c r="B65" s="406" t="s">
        <v>4543</v>
      </c>
      <c r="C65" s="406" t="s">
        <v>4425</v>
      </c>
      <c r="D65" s="407" t="s">
        <v>3525</v>
      </c>
      <c r="E65" s="407" t="s">
        <v>4411</v>
      </c>
      <c r="F65" s="407" t="s">
        <v>2931</v>
      </c>
      <c r="G65" s="407" t="s">
        <v>2144</v>
      </c>
      <c r="H65" s="407" t="s">
        <v>3079</v>
      </c>
      <c r="I65" s="407" t="s">
        <v>3981</v>
      </c>
      <c r="J65" s="408" t="s">
        <v>2876</v>
      </c>
      <c r="K65" s="409"/>
    </row>
    <row r="66" spans="1:11" ht="15.75" customHeight="1">
      <c r="A66" s="405" t="s">
        <v>4544</v>
      </c>
      <c r="B66" s="406" t="s">
        <v>4545</v>
      </c>
      <c r="C66" s="406" t="s">
        <v>4414</v>
      </c>
      <c r="D66" s="407" t="s">
        <v>3525</v>
      </c>
      <c r="E66" s="407" t="s">
        <v>4411</v>
      </c>
      <c r="F66" s="407" t="s">
        <v>2931</v>
      </c>
      <c r="G66" s="407" t="s">
        <v>2144</v>
      </c>
      <c r="H66" s="407" t="s">
        <v>2932</v>
      </c>
      <c r="I66" s="407" t="s">
        <v>3978</v>
      </c>
      <c r="J66" s="408" t="s">
        <v>2899</v>
      </c>
      <c r="K66" s="409"/>
    </row>
    <row r="67" spans="1:11" ht="15.75" customHeight="1">
      <c r="A67" s="405" t="s">
        <v>4546</v>
      </c>
      <c r="B67" s="406" t="s">
        <v>4547</v>
      </c>
      <c r="C67" s="406" t="s">
        <v>4425</v>
      </c>
      <c r="D67" s="407" t="s">
        <v>3525</v>
      </c>
      <c r="E67" s="407" t="s">
        <v>4434</v>
      </c>
      <c r="F67" s="407" t="s">
        <v>2931</v>
      </c>
      <c r="G67" s="407" t="s">
        <v>2144</v>
      </c>
      <c r="H67" s="407" t="s">
        <v>3330</v>
      </c>
      <c r="I67" s="407" t="s">
        <v>3978</v>
      </c>
      <c r="J67" s="408" t="s">
        <v>2899</v>
      </c>
      <c r="K67" s="409"/>
    </row>
    <row r="68" spans="1:11" ht="15.75" customHeight="1">
      <c r="A68" s="405" t="s">
        <v>4548</v>
      </c>
      <c r="B68" s="406" t="s">
        <v>4549</v>
      </c>
      <c r="C68" s="406" t="s">
        <v>4414</v>
      </c>
      <c r="D68" s="407" t="s">
        <v>3525</v>
      </c>
      <c r="E68" s="407" t="s">
        <v>4434</v>
      </c>
      <c r="F68" s="407" t="s">
        <v>2931</v>
      </c>
      <c r="G68" s="407" t="s">
        <v>2144</v>
      </c>
      <c r="H68" s="407" t="s">
        <v>3050</v>
      </c>
      <c r="I68" s="407" t="s">
        <v>3986</v>
      </c>
      <c r="J68" s="408" t="s">
        <v>2859</v>
      </c>
      <c r="K68" s="409"/>
    </row>
    <row r="69" spans="1:11" ht="15.75" customHeight="1">
      <c r="A69" s="405" t="s">
        <v>4550</v>
      </c>
      <c r="B69" s="406" t="s">
        <v>4551</v>
      </c>
      <c r="C69" s="406" t="s">
        <v>3022</v>
      </c>
      <c r="D69" s="407" t="s">
        <v>3525</v>
      </c>
      <c r="E69" s="407" t="s">
        <v>4411</v>
      </c>
      <c r="F69" s="407" t="s">
        <v>2931</v>
      </c>
      <c r="G69" s="407" t="s">
        <v>2144</v>
      </c>
      <c r="H69" s="407" t="s">
        <v>2932</v>
      </c>
      <c r="I69" s="407" t="s">
        <v>3978</v>
      </c>
      <c r="J69" s="408" t="s">
        <v>2899</v>
      </c>
      <c r="K69" s="409"/>
    </row>
    <row r="70" spans="1:11" ht="15.75" customHeight="1">
      <c r="A70" s="405" t="s">
        <v>4552</v>
      </c>
      <c r="B70" s="406" t="s">
        <v>4553</v>
      </c>
      <c r="C70" s="406" t="s">
        <v>3664</v>
      </c>
      <c r="D70" s="407" t="s">
        <v>3525</v>
      </c>
      <c r="E70" s="407" t="s">
        <v>4411</v>
      </c>
      <c r="F70" s="407" t="s">
        <v>2931</v>
      </c>
      <c r="G70" s="407" t="s">
        <v>2144</v>
      </c>
      <c r="H70" s="407" t="s">
        <v>3209</v>
      </c>
      <c r="I70" s="407" t="s">
        <v>3981</v>
      </c>
      <c r="J70" s="408" t="s">
        <v>2876</v>
      </c>
      <c r="K70" s="409"/>
    </row>
    <row r="71" spans="1:11" ht="15.75" customHeight="1">
      <c r="A71" s="405" t="s">
        <v>4554</v>
      </c>
      <c r="B71" s="406" t="s">
        <v>4555</v>
      </c>
      <c r="C71" s="406" t="s">
        <v>4422</v>
      </c>
      <c r="D71" s="407" t="s">
        <v>3525</v>
      </c>
      <c r="E71" s="407" t="s">
        <v>4434</v>
      </c>
      <c r="F71" s="407" t="s">
        <v>2931</v>
      </c>
      <c r="G71" s="407" t="s">
        <v>2144</v>
      </c>
      <c r="H71" s="407" t="s">
        <v>2932</v>
      </c>
      <c r="I71" s="407" t="s">
        <v>3986</v>
      </c>
      <c r="J71" s="408" t="s">
        <v>2859</v>
      </c>
      <c r="K71" s="409"/>
    </row>
    <row r="72" spans="1:11" ht="15.75" customHeight="1">
      <c r="A72" s="405" t="s">
        <v>4556</v>
      </c>
      <c r="B72" s="406" t="s">
        <v>4557</v>
      </c>
      <c r="C72" s="406" t="s">
        <v>4430</v>
      </c>
      <c r="D72" s="407" t="s">
        <v>3525</v>
      </c>
      <c r="E72" s="407" t="s">
        <v>4434</v>
      </c>
      <c r="F72" s="407" t="s">
        <v>2931</v>
      </c>
      <c r="G72" s="407" t="s">
        <v>2144</v>
      </c>
      <c r="H72" s="407" t="s">
        <v>3330</v>
      </c>
      <c r="I72" s="407" t="s">
        <v>3978</v>
      </c>
      <c r="J72" s="408" t="s">
        <v>2899</v>
      </c>
      <c r="K72" s="409"/>
    </row>
    <row r="73" spans="1:11" ht="15.75" customHeight="1">
      <c r="A73" s="405" t="s">
        <v>4558</v>
      </c>
      <c r="B73" s="406" t="s">
        <v>4559</v>
      </c>
      <c r="C73" s="406" t="s">
        <v>4448</v>
      </c>
      <c r="D73" s="407" t="s">
        <v>3525</v>
      </c>
      <c r="E73" s="407" t="s">
        <v>4405</v>
      </c>
      <c r="F73" s="407" t="s">
        <v>2931</v>
      </c>
      <c r="G73" s="407" t="s">
        <v>2144</v>
      </c>
      <c r="H73" s="407" t="s">
        <v>3050</v>
      </c>
      <c r="I73" s="407" t="s">
        <v>4006</v>
      </c>
      <c r="J73" s="408" t="s">
        <v>2881</v>
      </c>
      <c r="K73" s="409"/>
    </row>
    <row r="74" spans="1:11" ht="15.75" customHeight="1" thickBot="1">
      <c r="A74" s="410" t="s">
        <v>4560</v>
      </c>
      <c r="B74" s="411" t="s">
        <v>4561</v>
      </c>
      <c r="C74" s="411" t="s">
        <v>2965</v>
      </c>
      <c r="D74" s="412" t="s">
        <v>3525</v>
      </c>
      <c r="E74" s="412" t="s">
        <v>4434</v>
      </c>
      <c r="F74" s="412" t="s">
        <v>2931</v>
      </c>
      <c r="G74" s="412" t="s">
        <v>2144</v>
      </c>
      <c r="H74" s="412" t="s">
        <v>3079</v>
      </c>
      <c r="I74" s="412" t="s">
        <v>3986</v>
      </c>
      <c r="J74" s="408" t="s">
        <v>2859</v>
      </c>
      <c r="K74" s="413"/>
    </row>
    <row r="75" spans="1:11" ht="15.75" customHeight="1">
      <c r="A75" s="414" t="s">
        <v>4562</v>
      </c>
      <c r="B75" s="415" t="s">
        <v>4563</v>
      </c>
      <c r="C75" s="415" t="s">
        <v>2965</v>
      </c>
      <c r="D75" s="416" t="s">
        <v>3525</v>
      </c>
      <c r="E75" s="416" t="s">
        <v>4434</v>
      </c>
      <c r="F75" s="416" t="s">
        <v>2931</v>
      </c>
      <c r="G75" s="416" t="s">
        <v>2144</v>
      </c>
      <c r="H75" s="416" t="s">
        <v>3330</v>
      </c>
      <c r="I75" s="416" t="s">
        <v>3978</v>
      </c>
      <c r="J75" s="402" t="s">
        <v>2899</v>
      </c>
      <c r="K75" s="417"/>
    </row>
    <row r="76" spans="1:11" ht="15.75" customHeight="1">
      <c r="A76" s="405" t="s">
        <v>4564</v>
      </c>
      <c r="B76" s="406" t="s">
        <v>4565</v>
      </c>
      <c r="C76" s="406" t="s">
        <v>2997</v>
      </c>
      <c r="D76" s="407" t="s">
        <v>3525</v>
      </c>
      <c r="E76" s="407" t="s">
        <v>4434</v>
      </c>
      <c r="F76" s="407" t="s">
        <v>2931</v>
      </c>
      <c r="G76" s="407" t="s">
        <v>2144</v>
      </c>
      <c r="H76" s="407" t="s">
        <v>2932</v>
      </c>
      <c r="I76" s="407" t="s">
        <v>3986</v>
      </c>
      <c r="J76" s="408" t="s">
        <v>2859</v>
      </c>
      <c r="K76" s="409"/>
    </row>
    <row r="77" spans="1:11" ht="15.75" customHeight="1">
      <c r="A77" s="405" t="s">
        <v>4566</v>
      </c>
      <c r="B77" s="406" t="s">
        <v>4567</v>
      </c>
      <c r="C77" s="406" t="s">
        <v>3433</v>
      </c>
      <c r="D77" s="407" t="s">
        <v>3525</v>
      </c>
      <c r="E77" s="407" t="s">
        <v>4411</v>
      </c>
      <c r="F77" s="407" t="s">
        <v>2931</v>
      </c>
      <c r="G77" s="407" t="s">
        <v>2144</v>
      </c>
      <c r="H77" s="407" t="s">
        <v>3050</v>
      </c>
      <c r="I77" s="407" t="s">
        <v>3978</v>
      </c>
      <c r="J77" s="408" t="s">
        <v>2899</v>
      </c>
      <c r="K77" s="409"/>
    </row>
    <row r="78" spans="1:11" ht="15.75" customHeight="1">
      <c r="A78" s="405" t="s">
        <v>4568</v>
      </c>
      <c r="B78" s="406" t="s">
        <v>4569</v>
      </c>
      <c r="C78" s="406" t="s">
        <v>2997</v>
      </c>
      <c r="D78" s="407" t="s">
        <v>3525</v>
      </c>
      <c r="E78" s="407" t="s">
        <v>4411</v>
      </c>
      <c r="F78" s="407" t="s">
        <v>2931</v>
      </c>
      <c r="G78" s="407" t="s">
        <v>2144</v>
      </c>
      <c r="H78" s="407" t="s">
        <v>2932</v>
      </c>
      <c r="I78" s="407" t="s">
        <v>3981</v>
      </c>
      <c r="J78" s="408" t="s">
        <v>2876</v>
      </c>
      <c r="K78" s="409"/>
    </row>
    <row r="79" spans="1:11" ht="15.75" customHeight="1">
      <c r="A79" s="405" t="s">
        <v>4570</v>
      </c>
      <c r="B79" s="406" t="s">
        <v>4571</v>
      </c>
      <c r="C79" s="406" t="s">
        <v>3329</v>
      </c>
      <c r="D79" s="407" t="s">
        <v>3525</v>
      </c>
      <c r="E79" s="407" t="s">
        <v>4434</v>
      </c>
      <c r="F79" s="407" t="s">
        <v>2931</v>
      </c>
      <c r="G79" s="407" t="s">
        <v>2144</v>
      </c>
      <c r="H79" s="407" t="s">
        <v>3050</v>
      </c>
      <c r="I79" s="407" t="s">
        <v>3986</v>
      </c>
      <c r="J79" s="408" t="s">
        <v>2859</v>
      </c>
      <c r="K79" s="409"/>
    </row>
    <row r="80" spans="1:11" ht="15.75" customHeight="1">
      <c r="A80" s="405" t="s">
        <v>4572</v>
      </c>
      <c r="B80" s="406" t="s">
        <v>4573</v>
      </c>
      <c r="C80" s="406" t="s">
        <v>3037</v>
      </c>
      <c r="D80" s="407" t="s">
        <v>3525</v>
      </c>
      <c r="E80" s="407" t="s">
        <v>4405</v>
      </c>
      <c r="F80" s="407" t="s">
        <v>2931</v>
      </c>
      <c r="G80" s="407" t="s">
        <v>2144</v>
      </c>
      <c r="H80" s="407" t="s">
        <v>3330</v>
      </c>
      <c r="I80" s="407" t="s">
        <v>3981</v>
      </c>
      <c r="J80" s="408" t="s">
        <v>2876</v>
      </c>
      <c r="K80" s="409"/>
    </row>
    <row r="81" spans="1:11" ht="15.75" customHeight="1">
      <c r="A81" s="405" t="s">
        <v>4574</v>
      </c>
      <c r="B81" s="406" t="s">
        <v>4575</v>
      </c>
      <c r="C81" s="406" t="s">
        <v>3243</v>
      </c>
      <c r="D81" s="407" t="s">
        <v>3525</v>
      </c>
      <c r="E81" s="407" t="s">
        <v>4411</v>
      </c>
      <c r="F81" s="407" t="s">
        <v>2931</v>
      </c>
      <c r="G81" s="407" t="s">
        <v>2144</v>
      </c>
      <c r="H81" s="407" t="s">
        <v>3330</v>
      </c>
      <c r="I81" s="407" t="s">
        <v>4006</v>
      </c>
      <c r="J81" s="408" t="s">
        <v>2881</v>
      </c>
      <c r="K81" s="409"/>
    </row>
    <row r="82" spans="1:11" ht="15.75" customHeight="1">
      <c r="A82" s="405" t="s">
        <v>4576</v>
      </c>
      <c r="B82" s="406" t="s">
        <v>4577</v>
      </c>
      <c r="C82" s="406" t="s">
        <v>4475</v>
      </c>
      <c r="D82" s="407" t="s">
        <v>3525</v>
      </c>
      <c r="E82" s="407" t="s">
        <v>4434</v>
      </c>
      <c r="F82" s="407" t="s">
        <v>2931</v>
      </c>
      <c r="G82" s="407" t="s">
        <v>2144</v>
      </c>
      <c r="H82" s="407" t="s">
        <v>2932</v>
      </c>
      <c r="I82" s="407" t="s">
        <v>3986</v>
      </c>
      <c r="J82" s="408" t="s">
        <v>2859</v>
      </c>
      <c r="K82" s="409"/>
    </row>
    <row r="83" spans="1:11" ht="15.75" customHeight="1">
      <c r="A83" s="405" t="s">
        <v>4578</v>
      </c>
      <c r="B83" s="406" t="s">
        <v>4579</v>
      </c>
      <c r="C83" s="406" t="s">
        <v>4480</v>
      </c>
      <c r="D83" s="407" t="s">
        <v>3525</v>
      </c>
      <c r="E83" s="407" t="s">
        <v>4411</v>
      </c>
      <c r="F83" s="407" t="s">
        <v>2931</v>
      </c>
      <c r="G83" s="407" t="s">
        <v>2144</v>
      </c>
      <c r="H83" s="407" t="s">
        <v>2932</v>
      </c>
      <c r="I83" s="407" t="s">
        <v>3978</v>
      </c>
      <c r="J83" s="408" t="s">
        <v>2899</v>
      </c>
      <c r="K83" s="409"/>
    </row>
    <row r="84" spans="1:11" ht="15.75" customHeight="1">
      <c r="A84" s="405" t="s">
        <v>4580</v>
      </c>
      <c r="B84" s="406" t="s">
        <v>4581</v>
      </c>
      <c r="C84" s="406" t="s">
        <v>4404</v>
      </c>
      <c r="D84" s="407" t="s">
        <v>3525</v>
      </c>
      <c r="E84" s="407" t="s">
        <v>4411</v>
      </c>
      <c r="F84" s="407" t="s">
        <v>2931</v>
      </c>
      <c r="G84" s="407" t="s">
        <v>2144</v>
      </c>
      <c r="H84" s="407" t="s">
        <v>3209</v>
      </c>
      <c r="I84" s="407" t="s">
        <v>3978</v>
      </c>
      <c r="J84" s="408" t="s">
        <v>2899</v>
      </c>
      <c r="K84" s="409"/>
    </row>
    <row r="85" spans="1:11" ht="15.75" customHeight="1">
      <c r="A85" s="405" t="s">
        <v>4582</v>
      </c>
      <c r="B85" s="406" t="s">
        <v>4583</v>
      </c>
      <c r="C85" s="406" t="s">
        <v>4404</v>
      </c>
      <c r="D85" s="407" t="s">
        <v>3525</v>
      </c>
      <c r="E85" s="407" t="s">
        <v>4434</v>
      </c>
      <c r="F85" s="407" t="s">
        <v>2931</v>
      </c>
      <c r="G85" s="407" t="s">
        <v>2144</v>
      </c>
      <c r="H85" s="407" t="s">
        <v>3330</v>
      </c>
      <c r="I85" s="407" t="s">
        <v>4006</v>
      </c>
      <c r="J85" s="408" t="s">
        <v>2881</v>
      </c>
      <c r="K85" s="409"/>
    </row>
    <row r="86" spans="1:11" ht="15.75" customHeight="1">
      <c r="A86" s="405" t="s">
        <v>4584</v>
      </c>
      <c r="B86" s="406" t="s">
        <v>4585</v>
      </c>
      <c r="C86" s="406" t="s">
        <v>3832</v>
      </c>
      <c r="D86" s="407" t="s">
        <v>3525</v>
      </c>
      <c r="E86" s="407" t="s">
        <v>4411</v>
      </c>
      <c r="F86" s="407" t="s">
        <v>2931</v>
      </c>
      <c r="G86" s="407" t="s">
        <v>2144</v>
      </c>
      <c r="H86" s="407" t="s">
        <v>3209</v>
      </c>
      <c r="I86" s="407" t="s">
        <v>3986</v>
      </c>
      <c r="J86" s="408" t="s">
        <v>2859</v>
      </c>
      <c r="K86" s="409"/>
    </row>
    <row r="87" spans="1:11" ht="15.75" customHeight="1" thickBot="1">
      <c r="A87" s="410" t="s">
        <v>4586</v>
      </c>
      <c r="B87" s="411" t="s">
        <v>4587</v>
      </c>
      <c r="C87" s="411" t="s">
        <v>3832</v>
      </c>
      <c r="D87" s="412" t="s">
        <v>3525</v>
      </c>
      <c r="E87" s="412" t="s">
        <v>4411</v>
      </c>
      <c r="F87" s="412" t="s">
        <v>2931</v>
      </c>
      <c r="G87" s="412" t="s">
        <v>2144</v>
      </c>
      <c r="H87" s="412" t="s">
        <v>3050</v>
      </c>
      <c r="I87" s="412" t="s">
        <v>3978</v>
      </c>
      <c r="J87" s="408" t="s">
        <v>2899</v>
      </c>
      <c r="K87" s="413"/>
    </row>
    <row r="88" spans="1:11" ht="15.75" customHeight="1">
      <c r="A88" s="428" t="s">
        <v>4588</v>
      </c>
      <c r="B88" s="415" t="s">
        <v>4589</v>
      </c>
      <c r="C88" s="415" t="s">
        <v>3832</v>
      </c>
      <c r="D88" s="416" t="s">
        <v>3525</v>
      </c>
      <c r="E88" s="416" t="s">
        <v>4434</v>
      </c>
      <c r="F88" s="416" t="s">
        <v>2931</v>
      </c>
      <c r="G88" s="416" t="s">
        <v>2144</v>
      </c>
      <c r="H88" s="416" t="s">
        <v>3209</v>
      </c>
      <c r="I88" s="416" t="s">
        <v>3978</v>
      </c>
      <c r="J88" s="402" t="s">
        <v>2899</v>
      </c>
      <c r="K88" s="417"/>
    </row>
    <row r="89" spans="1:11" ht="15.75" customHeight="1">
      <c r="A89" s="405" t="s">
        <v>4590</v>
      </c>
      <c r="B89" s="406" t="s">
        <v>4591</v>
      </c>
      <c r="C89" s="406" t="s">
        <v>4492</v>
      </c>
      <c r="D89" s="407" t="s">
        <v>3525</v>
      </c>
      <c r="E89" s="407" t="s">
        <v>4405</v>
      </c>
      <c r="F89" s="407" t="s">
        <v>2931</v>
      </c>
      <c r="G89" s="407" t="s">
        <v>2144</v>
      </c>
      <c r="H89" s="407" t="s">
        <v>3330</v>
      </c>
      <c r="I89" s="407" t="s">
        <v>3981</v>
      </c>
      <c r="J89" s="408" t="s">
        <v>2876</v>
      </c>
      <c r="K89" s="409"/>
    </row>
    <row r="90" spans="1:11" ht="15.75" customHeight="1">
      <c r="A90" s="405" t="s">
        <v>4592</v>
      </c>
      <c r="B90" s="406" t="s">
        <v>4593</v>
      </c>
      <c r="C90" s="406" t="s">
        <v>4495</v>
      </c>
      <c r="D90" s="407" t="s">
        <v>3525</v>
      </c>
      <c r="E90" s="407" t="s">
        <v>4405</v>
      </c>
      <c r="F90" s="407" t="s">
        <v>2931</v>
      </c>
      <c r="G90" s="407" t="s">
        <v>2144</v>
      </c>
      <c r="H90" s="407" t="s">
        <v>3330</v>
      </c>
      <c r="I90" s="407" t="s">
        <v>3994</v>
      </c>
      <c r="J90" s="408" t="s">
        <v>3047</v>
      </c>
      <c r="K90" s="409"/>
    </row>
    <row r="91" spans="1:11" ht="15.75" customHeight="1">
      <c r="A91" s="405" t="s">
        <v>4594</v>
      </c>
      <c r="B91" s="406" t="s">
        <v>4595</v>
      </c>
      <c r="C91" s="406" t="s">
        <v>4498</v>
      </c>
      <c r="D91" s="407" t="s">
        <v>3525</v>
      </c>
      <c r="E91" s="407" t="s">
        <v>4405</v>
      </c>
      <c r="F91" s="407" t="s">
        <v>2931</v>
      </c>
      <c r="G91" s="407" t="s">
        <v>2144</v>
      </c>
      <c r="H91" s="407" t="s">
        <v>3050</v>
      </c>
      <c r="I91" s="407" t="s">
        <v>4006</v>
      </c>
      <c r="J91" s="408" t="s">
        <v>2881</v>
      </c>
      <c r="K91" s="409"/>
    </row>
    <row r="92" spans="1:11" ht="15.75" customHeight="1">
      <c r="A92" s="405" t="s">
        <v>4596</v>
      </c>
      <c r="B92" s="406" t="s">
        <v>4597</v>
      </c>
      <c r="C92" s="406" t="s">
        <v>3540</v>
      </c>
      <c r="D92" s="407" t="s">
        <v>3525</v>
      </c>
      <c r="E92" s="407" t="s">
        <v>4411</v>
      </c>
      <c r="F92" s="407" t="s">
        <v>2931</v>
      </c>
      <c r="G92" s="407" t="s">
        <v>2144</v>
      </c>
      <c r="H92" s="407" t="s">
        <v>2932</v>
      </c>
      <c r="I92" s="407" t="s">
        <v>3994</v>
      </c>
      <c r="J92" s="408" t="s">
        <v>3047</v>
      </c>
      <c r="K92" s="409"/>
    </row>
    <row r="93" spans="1:11" ht="15.75" customHeight="1">
      <c r="A93" s="405" t="s">
        <v>4598</v>
      </c>
      <c r="B93" s="406" t="s">
        <v>4599</v>
      </c>
      <c r="C93" s="406" t="s">
        <v>4495</v>
      </c>
      <c r="D93" s="407" t="s">
        <v>3525</v>
      </c>
      <c r="E93" s="407" t="s">
        <v>4411</v>
      </c>
      <c r="F93" s="407" t="s">
        <v>2931</v>
      </c>
      <c r="G93" s="407" t="s">
        <v>2144</v>
      </c>
      <c r="H93" s="407" t="s">
        <v>3209</v>
      </c>
      <c r="I93" s="407" t="s">
        <v>3994</v>
      </c>
      <c r="J93" s="408" t="s">
        <v>3047</v>
      </c>
      <c r="K93" s="409"/>
    </row>
    <row r="94" spans="1:11" ht="15.75" customHeight="1">
      <c r="A94" s="405" t="s">
        <v>4600</v>
      </c>
      <c r="B94" s="406" t="s">
        <v>4601</v>
      </c>
      <c r="C94" s="406" t="s">
        <v>4498</v>
      </c>
      <c r="D94" s="407" t="s">
        <v>3525</v>
      </c>
      <c r="E94" s="407" t="s">
        <v>4411</v>
      </c>
      <c r="F94" s="407" t="s">
        <v>2931</v>
      </c>
      <c r="G94" s="407" t="s">
        <v>2144</v>
      </c>
      <c r="H94" s="407" t="s">
        <v>3079</v>
      </c>
      <c r="I94" s="407" t="s">
        <v>3978</v>
      </c>
      <c r="J94" s="408" t="s">
        <v>2899</v>
      </c>
      <c r="K94" s="409"/>
    </row>
    <row r="95" spans="1:11" ht="15.75" customHeight="1">
      <c r="A95" s="405" t="s">
        <v>4602</v>
      </c>
      <c r="B95" s="406" t="s">
        <v>4603</v>
      </c>
      <c r="C95" s="406" t="s">
        <v>2962</v>
      </c>
      <c r="D95" s="407" t="s">
        <v>3525</v>
      </c>
      <c r="E95" s="407" t="s">
        <v>4411</v>
      </c>
      <c r="F95" s="407" t="s">
        <v>2931</v>
      </c>
      <c r="G95" s="407" t="s">
        <v>2144</v>
      </c>
      <c r="H95" s="407" t="s">
        <v>3079</v>
      </c>
      <c r="I95" s="407" t="s">
        <v>3981</v>
      </c>
      <c r="J95" s="408" t="s">
        <v>2876</v>
      </c>
      <c r="K95" s="409"/>
    </row>
    <row r="96" spans="1:11" ht="15.75" customHeight="1">
      <c r="A96" s="405" t="s">
        <v>4604</v>
      </c>
      <c r="B96" s="406" t="s">
        <v>4605</v>
      </c>
      <c r="C96" s="406" t="s">
        <v>4470</v>
      </c>
      <c r="D96" s="407" t="s">
        <v>3525</v>
      </c>
      <c r="E96" s="407" t="s">
        <v>4411</v>
      </c>
      <c r="F96" s="407" t="s">
        <v>2931</v>
      </c>
      <c r="G96" s="407" t="s">
        <v>2144</v>
      </c>
      <c r="H96" s="407" t="s">
        <v>2932</v>
      </c>
      <c r="I96" s="407" t="s">
        <v>3978</v>
      </c>
      <c r="J96" s="408" t="s">
        <v>2899</v>
      </c>
      <c r="K96" s="409"/>
    </row>
    <row r="97" spans="1:11" ht="15.75" customHeight="1">
      <c r="A97" s="405" t="s">
        <v>4606</v>
      </c>
      <c r="B97" s="406" t="s">
        <v>4607</v>
      </c>
      <c r="C97" s="406" t="s">
        <v>4608</v>
      </c>
      <c r="D97" s="407" t="s">
        <v>3525</v>
      </c>
      <c r="E97" s="407" t="s">
        <v>4411</v>
      </c>
      <c r="F97" s="407" t="s">
        <v>2931</v>
      </c>
      <c r="G97" s="407" t="s">
        <v>2144</v>
      </c>
      <c r="H97" s="407" t="s">
        <v>3050</v>
      </c>
      <c r="I97" s="407" t="s">
        <v>3994</v>
      </c>
      <c r="J97" s="408" t="s">
        <v>3047</v>
      </c>
      <c r="K97" s="409"/>
    </row>
    <row r="98" spans="1:11" ht="15.75" customHeight="1">
      <c r="A98" s="405" t="s">
        <v>4609</v>
      </c>
      <c r="B98" s="406" t="s">
        <v>4610</v>
      </c>
      <c r="C98" s="406" t="s">
        <v>3745</v>
      </c>
      <c r="D98" s="407" t="s">
        <v>3525</v>
      </c>
      <c r="E98" s="407" t="s">
        <v>4411</v>
      </c>
      <c r="F98" s="407" t="s">
        <v>2931</v>
      </c>
      <c r="G98" s="407" t="s">
        <v>2144</v>
      </c>
      <c r="H98" s="407" t="s">
        <v>3209</v>
      </c>
      <c r="I98" s="407" t="s">
        <v>3981</v>
      </c>
      <c r="J98" s="408" t="s">
        <v>2876</v>
      </c>
      <c r="K98" s="409"/>
    </row>
    <row r="99" spans="1:11" ht="15.75" customHeight="1">
      <c r="A99" s="405" t="s">
        <v>4611</v>
      </c>
      <c r="B99" s="406" t="s">
        <v>4612</v>
      </c>
      <c r="C99" s="406" t="s">
        <v>2962</v>
      </c>
      <c r="D99" s="407" t="s">
        <v>3525</v>
      </c>
      <c r="E99" s="407" t="s">
        <v>4411</v>
      </c>
      <c r="F99" s="407" t="s">
        <v>2931</v>
      </c>
      <c r="G99" s="407" t="s">
        <v>2144</v>
      </c>
      <c r="H99" s="407" t="s">
        <v>3079</v>
      </c>
      <c r="I99" s="407" t="s">
        <v>3994</v>
      </c>
      <c r="J99" s="408" t="s">
        <v>3047</v>
      </c>
      <c r="K99" s="409"/>
    </row>
    <row r="100" spans="1:11" ht="15.75" customHeight="1">
      <c r="A100" s="420" t="s">
        <v>4613</v>
      </c>
      <c r="B100" s="421" t="s">
        <v>4614</v>
      </c>
      <c r="C100" s="421" t="s">
        <v>3745</v>
      </c>
      <c r="D100" s="422" t="s">
        <v>3525</v>
      </c>
      <c r="E100" s="422" t="s">
        <v>4411</v>
      </c>
      <c r="F100" s="422" t="s">
        <v>2931</v>
      </c>
      <c r="G100" s="422" t="s">
        <v>2144</v>
      </c>
      <c r="H100" s="422" t="s">
        <v>3209</v>
      </c>
      <c r="I100" s="422" t="s">
        <v>3986</v>
      </c>
      <c r="J100" s="408" t="s">
        <v>2859</v>
      </c>
      <c r="K100" s="423"/>
    </row>
    <row r="101" spans="1:11" ht="15.75" customHeight="1">
      <c r="A101" s="420" t="s">
        <v>4615</v>
      </c>
      <c r="B101" s="421" t="s">
        <v>4616</v>
      </c>
      <c r="C101" s="421" t="s">
        <v>3745</v>
      </c>
      <c r="D101" s="422" t="s">
        <v>3525</v>
      </c>
      <c r="E101" s="422" t="s">
        <v>4434</v>
      </c>
      <c r="F101" s="422" t="s">
        <v>2931</v>
      </c>
      <c r="G101" s="422" t="s">
        <v>2144</v>
      </c>
      <c r="H101" s="422" t="s">
        <v>3050</v>
      </c>
      <c r="I101" s="422" t="s">
        <v>3978</v>
      </c>
      <c r="J101" s="408" t="s">
        <v>2899</v>
      </c>
      <c r="K101" s="423"/>
    </row>
    <row r="102" spans="1:11" ht="15.75" customHeight="1">
      <c r="A102" s="420" t="s">
        <v>4617</v>
      </c>
      <c r="B102" s="421" t="s">
        <v>4618</v>
      </c>
      <c r="C102" s="421" t="s">
        <v>3818</v>
      </c>
      <c r="D102" s="422" t="s">
        <v>3525</v>
      </c>
      <c r="E102" s="422" t="s">
        <v>4434</v>
      </c>
      <c r="F102" s="422" t="s">
        <v>2931</v>
      </c>
      <c r="G102" s="422" t="s">
        <v>2144</v>
      </c>
      <c r="H102" s="422" t="s">
        <v>3330</v>
      </c>
      <c r="I102" s="422" t="s">
        <v>3978</v>
      </c>
      <c r="J102" s="408" t="s">
        <v>2899</v>
      </c>
      <c r="K102" s="423"/>
    </row>
    <row r="103" spans="1:11" ht="15.75" customHeight="1" thickBot="1">
      <c r="A103" s="429" t="s">
        <v>4619</v>
      </c>
      <c r="B103" s="430" t="s">
        <v>4620</v>
      </c>
      <c r="C103" s="430" t="s">
        <v>4470</v>
      </c>
      <c r="D103" s="431" t="s">
        <v>3525</v>
      </c>
      <c r="E103" s="431" t="s">
        <v>4434</v>
      </c>
      <c r="F103" s="431" t="s">
        <v>2931</v>
      </c>
      <c r="G103" s="431" t="s">
        <v>2144</v>
      </c>
      <c r="H103" s="431" t="s">
        <v>2932</v>
      </c>
      <c r="I103" s="431" t="s">
        <v>3981</v>
      </c>
      <c r="J103" s="418" t="s">
        <v>2876</v>
      </c>
      <c r="K103" s="432"/>
    </row>
  </sheetData>
  <sheetProtection/>
  <mergeCells count="1">
    <mergeCell ref="A1:K1"/>
  </mergeCells>
  <printOptions horizontalCentered="1"/>
  <pageMargins left="0.5905511811023623" right="0.3937007874015748" top="0.7874015748031497" bottom="0.5905511811023623" header="0.5118110236220472" footer="0.31496062992125984"/>
  <pageSetup horizontalDpi="600" verticalDpi="600" orientation="portrait" paperSize="9" scale="91" r:id="rId1"/>
  <rowBreaks count="1" manualBreakCount="1">
    <brk id="52" max="255" man="1"/>
  </rowBreaks>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55"/>
  <sheetViews>
    <sheetView zoomScale="115" zoomScaleNormal="115" zoomScaleSheetLayoutView="100" zoomScalePageLayoutView="0" workbookViewId="0" topLeftCell="A1">
      <selection activeCell="H13" sqref="H13"/>
    </sheetView>
  </sheetViews>
  <sheetFormatPr defaultColWidth="8.00390625" defaultRowHeight="15"/>
  <cols>
    <col min="1" max="1" width="7.421875" style="363" customWidth="1"/>
    <col min="2" max="2" width="27.8515625" style="364" customWidth="1"/>
    <col min="3" max="3" width="10.57421875" style="364" customWidth="1"/>
    <col min="4" max="4" width="5.00390625" style="363" customWidth="1"/>
    <col min="5" max="5" width="5.00390625" style="364" customWidth="1"/>
    <col min="6" max="6" width="5.00390625" style="363" customWidth="1"/>
    <col min="7" max="7" width="8.57421875" style="364" customWidth="1"/>
    <col min="8" max="9" width="4.421875" style="363" customWidth="1"/>
    <col min="10" max="10" width="10.421875" style="363" customWidth="1"/>
    <col min="11" max="11" width="4.7109375" style="363" customWidth="1"/>
    <col min="12" max="12" width="5.421875" style="364" customWidth="1"/>
    <col min="13" max="16384" width="8.00390625" style="364" customWidth="1"/>
  </cols>
  <sheetData>
    <row r="1" spans="1:12" s="232" customFormat="1" ht="30" customHeight="1">
      <c r="A1" s="496" t="s">
        <v>2924</v>
      </c>
      <c r="B1" s="514"/>
      <c r="C1" s="514"/>
      <c r="D1" s="514"/>
      <c r="E1" s="514"/>
      <c r="F1" s="514"/>
      <c r="G1" s="514"/>
      <c r="H1" s="514"/>
      <c r="I1" s="514"/>
      <c r="J1" s="514"/>
      <c r="K1" s="514"/>
      <c r="L1" s="433"/>
    </row>
    <row r="2" spans="1:12" s="230" customFormat="1" ht="12">
      <c r="A2" s="231"/>
      <c r="H2" s="340"/>
      <c r="I2" s="340"/>
      <c r="J2" s="340"/>
      <c r="K2" s="340"/>
      <c r="L2" s="340"/>
    </row>
    <row r="3" spans="1:11" s="440" customFormat="1" ht="15" thickBot="1">
      <c r="A3" s="434" t="s">
        <v>4621</v>
      </c>
      <c r="B3" s="435"/>
      <c r="C3" s="436"/>
      <c r="D3" s="437"/>
      <c r="E3" s="437"/>
      <c r="F3" s="438"/>
      <c r="G3" s="439"/>
      <c r="H3" s="437"/>
      <c r="I3" s="437"/>
      <c r="J3" s="437"/>
      <c r="K3" s="436"/>
    </row>
    <row r="4" spans="1:11" s="440" customFormat="1" ht="54.75" thickBot="1">
      <c r="A4" s="441" t="s">
        <v>1985</v>
      </c>
      <c r="B4" s="442" t="s">
        <v>1948</v>
      </c>
      <c r="C4" s="442" t="s">
        <v>1949</v>
      </c>
      <c r="D4" s="442" t="s">
        <v>1950</v>
      </c>
      <c r="E4" s="442" t="s">
        <v>1951</v>
      </c>
      <c r="F4" s="442" t="s">
        <v>1952</v>
      </c>
      <c r="G4" s="442" t="s">
        <v>2750</v>
      </c>
      <c r="H4" s="442" t="s">
        <v>1955</v>
      </c>
      <c r="I4" s="442" t="s">
        <v>2751</v>
      </c>
      <c r="J4" s="443" t="s">
        <v>2752</v>
      </c>
      <c r="K4" s="444" t="s">
        <v>1986</v>
      </c>
    </row>
    <row r="5" spans="1:11" s="440" customFormat="1" ht="18.75" customHeight="1">
      <c r="A5" s="445">
        <v>30000</v>
      </c>
      <c r="B5" s="446" t="s">
        <v>4622</v>
      </c>
      <c r="C5" s="446" t="s">
        <v>3385</v>
      </c>
      <c r="D5" s="447" t="s">
        <v>2929</v>
      </c>
      <c r="E5" s="446" t="s">
        <v>4623</v>
      </c>
      <c r="F5" s="447">
        <v>2</v>
      </c>
      <c r="G5" s="447" t="s">
        <v>2144</v>
      </c>
      <c r="H5" s="448" t="s">
        <v>3050</v>
      </c>
      <c r="I5" s="448" t="s">
        <v>3978</v>
      </c>
      <c r="J5" s="448" t="s">
        <v>2899</v>
      </c>
      <c r="K5" s="449"/>
    </row>
    <row r="6" spans="1:11" s="440" customFormat="1" ht="18.75" customHeight="1">
      <c r="A6" s="450">
        <v>30010</v>
      </c>
      <c r="B6" s="451" t="s">
        <v>4624</v>
      </c>
      <c r="C6" s="451" t="s">
        <v>3348</v>
      </c>
      <c r="D6" s="448" t="s">
        <v>2929</v>
      </c>
      <c r="E6" s="451" t="s">
        <v>4625</v>
      </c>
      <c r="F6" s="448">
        <v>2</v>
      </c>
      <c r="G6" s="448" t="s">
        <v>2144</v>
      </c>
      <c r="H6" s="448" t="s">
        <v>2932</v>
      </c>
      <c r="I6" s="448" t="s">
        <v>4006</v>
      </c>
      <c r="J6" s="448" t="s">
        <v>2881</v>
      </c>
      <c r="K6" s="452"/>
    </row>
    <row r="7" spans="1:11" s="454" customFormat="1" ht="18.75" customHeight="1">
      <c r="A7" s="450">
        <v>30060</v>
      </c>
      <c r="B7" s="451" t="s">
        <v>4626</v>
      </c>
      <c r="C7" s="451" t="s">
        <v>4627</v>
      </c>
      <c r="D7" s="448" t="s">
        <v>3525</v>
      </c>
      <c r="E7" s="451" t="s">
        <v>4623</v>
      </c>
      <c r="F7" s="448">
        <v>2</v>
      </c>
      <c r="G7" s="448" t="s">
        <v>2144</v>
      </c>
      <c r="H7" s="448" t="s">
        <v>3209</v>
      </c>
      <c r="I7" s="448" t="s">
        <v>3986</v>
      </c>
      <c r="J7" s="448" t="s">
        <v>2859</v>
      </c>
      <c r="K7" s="453"/>
    </row>
    <row r="8" spans="1:11" s="454" customFormat="1" ht="18.75" customHeight="1">
      <c r="A8" s="450">
        <v>30070</v>
      </c>
      <c r="B8" s="451" t="s">
        <v>4628</v>
      </c>
      <c r="C8" s="451" t="s">
        <v>4629</v>
      </c>
      <c r="D8" s="448" t="s">
        <v>3525</v>
      </c>
      <c r="E8" s="451" t="s">
        <v>4625</v>
      </c>
      <c r="F8" s="448">
        <v>2</v>
      </c>
      <c r="G8" s="448" t="s">
        <v>2144</v>
      </c>
      <c r="H8" s="448" t="s">
        <v>3330</v>
      </c>
      <c r="I8" s="448" t="s">
        <v>3986</v>
      </c>
      <c r="J8" s="448" t="s">
        <v>2859</v>
      </c>
      <c r="K8" s="453"/>
    </row>
    <row r="9" spans="1:11" s="456" customFormat="1" ht="18.75" customHeight="1">
      <c r="A9" s="450">
        <v>30080</v>
      </c>
      <c r="B9" s="451" t="s">
        <v>4630</v>
      </c>
      <c r="C9" s="451" t="s">
        <v>4631</v>
      </c>
      <c r="D9" s="448" t="s">
        <v>3525</v>
      </c>
      <c r="E9" s="451" t="s">
        <v>4623</v>
      </c>
      <c r="F9" s="448">
        <v>2</v>
      </c>
      <c r="G9" s="448" t="s">
        <v>2144</v>
      </c>
      <c r="H9" s="448" t="s">
        <v>3050</v>
      </c>
      <c r="I9" s="448" t="s">
        <v>3978</v>
      </c>
      <c r="J9" s="448" t="s">
        <v>2899</v>
      </c>
      <c r="K9" s="455"/>
    </row>
    <row r="10" spans="1:11" s="456" customFormat="1" ht="18.75" customHeight="1">
      <c r="A10" s="450">
        <v>30090</v>
      </c>
      <c r="B10" s="451" t="s">
        <v>4632</v>
      </c>
      <c r="C10" s="451" t="s">
        <v>3779</v>
      </c>
      <c r="D10" s="448" t="s">
        <v>3525</v>
      </c>
      <c r="E10" s="451" t="s">
        <v>4625</v>
      </c>
      <c r="F10" s="448">
        <v>2</v>
      </c>
      <c r="G10" s="448" t="s">
        <v>2144</v>
      </c>
      <c r="H10" s="448" t="s">
        <v>3050</v>
      </c>
      <c r="I10" s="448" t="s">
        <v>4006</v>
      </c>
      <c r="J10" s="448" t="s">
        <v>2881</v>
      </c>
      <c r="K10" s="455"/>
    </row>
    <row r="11" spans="1:11" s="440" customFormat="1" ht="18.75" customHeight="1">
      <c r="A11" s="450">
        <v>31000</v>
      </c>
      <c r="B11" s="451" t="s">
        <v>4633</v>
      </c>
      <c r="C11" s="451" t="s">
        <v>3348</v>
      </c>
      <c r="D11" s="448" t="s">
        <v>2929</v>
      </c>
      <c r="E11" s="451" t="s">
        <v>4623</v>
      </c>
      <c r="F11" s="448">
        <v>2</v>
      </c>
      <c r="G11" s="448" t="s">
        <v>2144</v>
      </c>
      <c r="H11" s="448" t="s">
        <v>3050</v>
      </c>
      <c r="I11" s="448" t="s">
        <v>3978</v>
      </c>
      <c r="J11" s="448" t="s">
        <v>2899</v>
      </c>
      <c r="K11" s="452"/>
    </row>
    <row r="12" spans="1:11" s="440" customFormat="1" ht="18.75" customHeight="1">
      <c r="A12" s="450">
        <v>31010</v>
      </c>
      <c r="B12" s="451" t="s">
        <v>4634</v>
      </c>
      <c r="C12" s="451" t="s">
        <v>3348</v>
      </c>
      <c r="D12" s="448" t="s">
        <v>3525</v>
      </c>
      <c r="E12" s="451" t="s">
        <v>4623</v>
      </c>
      <c r="F12" s="448">
        <v>2</v>
      </c>
      <c r="G12" s="448" t="s">
        <v>2144</v>
      </c>
      <c r="H12" s="448" t="s">
        <v>4635</v>
      </c>
      <c r="I12" s="448" t="s">
        <v>4636</v>
      </c>
      <c r="J12" s="448" t="s">
        <v>2859</v>
      </c>
      <c r="K12" s="452"/>
    </row>
    <row r="13" spans="1:11" s="440" customFormat="1" ht="18.75" customHeight="1">
      <c r="A13" s="450">
        <v>31020</v>
      </c>
      <c r="B13" s="451" t="s">
        <v>4637</v>
      </c>
      <c r="C13" s="451" t="s">
        <v>4638</v>
      </c>
      <c r="D13" s="448" t="s">
        <v>2929</v>
      </c>
      <c r="E13" s="451" t="s">
        <v>4623</v>
      </c>
      <c r="F13" s="448">
        <v>2</v>
      </c>
      <c r="G13" s="448" t="s">
        <v>2144</v>
      </c>
      <c r="H13" s="448" t="s">
        <v>2932</v>
      </c>
      <c r="I13" s="448" t="s">
        <v>3986</v>
      </c>
      <c r="J13" s="448" t="s">
        <v>2859</v>
      </c>
      <c r="K13" s="452"/>
    </row>
    <row r="14" spans="1:11" s="440" customFormat="1" ht="18.75" customHeight="1">
      <c r="A14" s="450">
        <v>31030</v>
      </c>
      <c r="B14" s="451" t="s">
        <v>4639</v>
      </c>
      <c r="C14" s="451" t="s">
        <v>4638</v>
      </c>
      <c r="D14" s="448" t="s">
        <v>3525</v>
      </c>
      <c r="E14" s="451" t="s">
        <v>4623</v>
      </c>
      <c r="F14" s="448">
        <v>2</v>
      </c>
      <c r="G14" s="448" t="s">
        <v>2144</v>
      </c>
      <c r="H14" s="448" t="s">
        <v>4640</v>
      </c>
      <c r="I14" s="448" t="s">
        <v>4641</v>
      </c>
      <c r="J14" s="448" t="s">
        <v>2881</v>
      </c>
      <c r="K14" s="452"/>
    </row>
    <row r="15" spans="1:11" s="440" customFormat="1" ht="18.75" customHeight="1">
      <c r="A15" s="450">
        <v>31040</v>
      </c>
      <c r="B15" s="451" t="s">
        <v>4642</v>
      </c>
      <c r="C15" s="451" t="s">
        <v>4643</v>
      </c>
      <c r="D15" s="448" t="s">
        <v>2929</v>
      </c>
      <c r="E15" s="451" t="s">
        <v>4625</v>
      </c>
      <c r="F15" s="448">
        <v>2</v>
      </c>
      <c r="G15" s="448" t="s">
        <v>2144</v>
      </c>
      <c r="H15" s="448" t="s">
        <v>3209</v>
      </c>
      <c r="I15" s="448" t="s">
        <v>4644</v>
      </c>
      <c r="J15" s="448" t="s">
        <v>2876</v>
      </c>
      <c r="K15" s="452"/>
    </row>
    <row r="16" spans="1:11" s="440" customFormat="1" ht="18.75" customHeight="1">
      <c r="A16" s="450">
        <v>31050</v>
      </c>
      <c r="B16" s="451" t="s">
        <v>4645</v>
      </c>
      <c r="C16" s="451" t="s">
        <v>4643</v>
      </c>
      <c r="D16" s="448" t="s">
        <v>3525</v>
      </c>
      <c r="E16" s="451" t="s">
        <v>4625</v>
      </c>
      <c r="F16" s="448">
        <v>2</v>
      </c>
      <c r="G16" s="448" t="s">
        <v>2144</v>
      </c>
      <c r="H16" s="448" t="s">
        <v>3209</v>
      </c>
      <c r="I16" s="448" t="s">
        <v>4644</v>
      </c>
      <c r="J16" s="448" t="s">
        <v>2876</v>
      </c>
      <c r="K16" s="452"/>
    </row>
    <row r="17" spans="1:11" s="440" customFormat="1" ht="18.75" customHeight="1">
      <c r="A17" s="450">
        <v>31080</v>
      </c>
      <c r="B17" s="451" t="s">
        <v>4646</v>
      </c>
      <c r="C17" s="451" t="s">
        <v>4647</v>
      </c>
      <c r="D17" s="448" t="s">
        <v>2929</v>
      </c>
      <c r="E17" s="451" t="s">
        <v>4625</v>
      </c>
      <c r="F17" s="448">
        <v>2</v>
      </c>
      <c r="G17" s="448" t="s">
        <v>2144</v>
      </c>
      <c r="H17" s="448" t="s">
        <v>2071</v>
      </c>
      <c r="I17" s="448" t="s">
        <v>3978</v>
      </c>
      <c r="J17" s="448" t="s">
        <v>2899</v>
      </c>
      <c r="K17" s="452"/>
    </row>
    <row r="18" spans="1:11" s="440" customFormat="1" ht="18.75" customHeight="1">
      <c r="A18" s="450">
        <v>31100</v>
      </c>
      <c r="B18" s="451" t="s">
        <v>4648</v>
      </c>
      <c r="C18" s="451" t="s">
        <v>4649</v>
      </c>
      <c r="D18" s="448" t="s">
        <v>3525</v>
      </c>
      <c r="E18" s="451" t="s">
        <v>4625</v>
      </c>
      <c r="F18" s="448">
        <v>2</v>
      </c>
      <c r="G18" s="448" t="s">
        <v>2144</v>
      </c>
      <c r="H18" s="448" t="s">
        <v>4650</v>
      </c>
      <c r="I18" s="448" t="s">
        <v>4651</v>
      </c>
      <c r="J18" s="448" t="s">
        <v>2899</v>
      </c>
      <c r="K18" s="452"/>
    </row>
    <row r="19" spans="1:11" s="440" customFormat="1" ht="18.75" customHeight="1">
      <c r="A19" s="450">
        <v>31120</v>
      </c>
      <c r="B19" s="451" t="s">
        <v>4652</v>
      </c>
      <c r="C19" s="451" t="s">
        <v>4653</v>
      </c>
      <c r="D19" s="448" t="s">
        <v>2929</v>
      </c>
      <c r="E19" s="451" t="s">
        <v>4625</v>
      </c>
      <c r="F19" s="448">
        <v>2</v>
      </c>
      <c r="G19" s="448" t="s">
        <v>2144</v>
      </c>
      <c r="H19" s="448" t="s">
        <v>3050</v>
      </c>
      <c r="I19" s="448" t="s">
        <v>2094</v>
      </c>
      <c r="J19" s="448" t="s">
        <v>2859</v>
      </c>
      <c r="K19" s="452"/>
    </row>
    <row r="20" spans="1:11" s="440" customFormat="1" ht="18.75" customHeight="1">
      <c r="A20" s="450">
        <v>31130</v>
      </c>
      <c r="B20" s="451" t="s">
        <v>4654</v>
      </c>
      <c r="C20" s="451" t="s">
        <v>4655</v>
      </c>
      <c r="D20" s="448" t="s">
        <v>3525</v>
      </c>
      <c r="E20" s="451" t="s">
        <v>4625</v>
      </c>
      <c r="F20" s="448">
        <v>2</v>
      </c>
      <c r="G20" s="448" t="s">
        <v>2144</v>
      </c>
      <c r="H20" s="448" t="s">
        <v>3050</v>
      </c>
      <c r="I20" s="448" t="s">
        <v>2094</v>
      </c>
      <c r="J20" s="448" t="s">
        <v>2859</v>
      </c>
      <c r="K20" s="452"/>
    </row>
    <row r="21" spans="1:11" s="440" customFormat="1" ht="18.75" customHeight="1">
      <c r="A21" s="450">
        <v>31250</v>
      </c>
      <c r="B21" s="451" t="s">
        <v>4656</v>
      </c>
      <c r="C21" s="451" t="s">
        <v>4657</v>
      </c>
      <c r="D21" s="448" t="s">
        <v>2929</v>
      </c>
      <c r="E21" s="451" t="s">
        <v>4658</v>
      </c>
      <c r="F21" s="448">
        <v>2</v>
      </c>
      <c r="G21" s="448" t="s">
        <v>2144</v>
      </c>
      <c r="H21" s="448" t="s">
        <v>3079</v>
      </c>
      <c r="I21" s="448" t="s">
        <v>3986</v>
      </c>
      <c r="J21" s="448" t="s">
        <v>2859</v>
      </c>
      <c r="K21" s="452"/>
    </row>
    <row r="22" spans="1:11" s="440" customFormat="1" ht="18.75" customHeight="1">
      <c r="A22" s="450">
        <v>31260</v>
      </c>
      <c r="B22" s="451" t="s">
        <v>4659</v>
      </c>
      <c r="C22" s="451" t="s">
        <v>4657</v>
      </c>
      <c r="D22" s="448" t="s">
        <v>3525</v>
      </c>
      <c r="E22" s="451" t="s">
        <v>4658</v>
      </c>
      <c r="F22" s="448">
        <v>2</v>
      </c>
      <c r="G22" s="448" t="s">
        <v>2144</v>
      </c>
      <c r="H22" s="448" t="s">
        <v>3079</v>
      </c>
      <c r="I22" s="448" t="s">
        <v>3986</v>
      </c>
      <c r="J22" s="448" t="s">
        <v>2859</v>
      </c>
      <c r="K22" s="452"/>
    </row>
    <row r="23" spans="1:11" s="440" customFormat="1" ht="18.75" customHeight="1">
      <c r="A23" s="450">
        <v>31270</v>
      </c>
      <c r="B23" s="451" t="s">
        <v>4660</v>
      </c>
      <c r="C23" s="451" t="s">
        <v>4661</v>
      </c>
      <c r="D23" s="448" t="s">
        <v>2929</v>
      </c>
      <c r="E23" s="451" t="s">
        <v>4658</v>
      </c>
      <c r="F23" s="448">
        <v>2</v>
      </c>
      <c r="G23" s="448" t="s">
        <v>2144</v>
      </c>
      <c r="H23" s="448" t="s">
        <v>2071</v>
      </c>
      <c r="I23" s="448" t="s">
        <v>4651</v>
      </c>
      <c r="J23" s="448" t="s">
        <v>2899</v>
      </c>
      <c r="K23" s="452"/>
    </row>
    <row r="24" spans="1:11" s="440" customFormat="1" ht="18.75" customHeight="1">
      <c r="A24" s="450">
        <v>31280</v>
      </c>
      <c r="B24" s="451" t="s">
        <v>4662</v>
      </c>
      <c r="C24" s="451" t="s">
        <v>4661</v>
      </c>
      <c r="D24" s="448" t="s">
        <v>3525</v>
      </c>
      <c r="E24" s="451" t="s">
        <v>4658</v>
      </c>
      <c r="F24" s="448">
        <v>2</v>
      </c>
      <c r="G24" s="448" t="s">
        <v>2144</v>
      </c>
      <c r="H24" s="448" t="s">
        <v>2071</v>
      </c>
      <c r="I24" s="448" t="s">
        <v>4651</v>
      </c>
      <c r="J24" s="448" t="s">
        <v>2899</v>
      </c>
      <c r="K24" s="452"/>
    </row>
    <row r="25" spans="1:11" s="440" customFormat="1" ht="18.75" customHeight="1">
      <c r="A25" s="450">
        <v>31290</v>
      </c>
      <c r="B25" s="451" t="s">
        <v>4663</v>
      </c>
      <c r="C25" s="451" t="s">
        <v>3435</v>
      </c>
      <c r="D25" s="448" t="s">
        <v>2929</v>
      </c>
      <c r="E25" s="451" t="s">
        <v>4658</v>
      </c>
      <c r="F25" s="448">
        <v>2</v>
      </c>
      <c r="G25" s="448" t="s">
        <v>2144</v>
      </c>
      <c r="H25" s="448" t="s">
        <v>1966</v>
      </c>
      <c r="I25" s="448" t="s">
        <v>4664</v>
      </c>
      <c r="J25" s="448" t="s">
        <v>2876</v>
      </c>
      <c r="K25" s="452"/>
    </row>
    <row r="26" spans="1:11" s="440" customFormat="1" ht="18.75" customHeight="1">
      <c r="A26" s="450">
        <v>31300</v>
      </c>
      <c r="B26" s="451" t="s">
        <v>4665</v>
      </c>
      <c r="C26" s="451" t="s">
        <v>3202</v>
      </c>
      <c r="D26" s="448" t="s">
        <v>3525</v>
      </c>
      <c r="E26" s="451" t="s">
        <v>4658</v>
      </c>
      <c r="F26" s="448">
        <v>2</v>
      </c>
      <c r="G26" s="448" t="s">
        <v>2144</v>
      </c>
      <c r="H26" s="448" t="s">
        <v>3330</v>
      </c>
      <c r="I26" s="448" t="s">
        <v>3978</v>
      </c>
      <c r="J26" s="448" t="s">
        <v>2899</v>
      </c>
      <c r="K26" s="452"/>
    </row>
    <row r="27" spans="1:11" s="440" customFormat="1" ht="18.75" customHeight="1">
      <c r="A27" s="450">
        <v>31310</v>
      </c>
      <c r="B27" s="451" t="s">
        <v>4666</v>
      </c>
      <c r="C27" s="451" t="s">
        <v>4667</v>
      </c>
      <c r="D27" s="448" t="s">
        <v>2929</v>
      </c>
      <c r="E27" s="451" t="s">
        <v>4658</v>
      </c>
      <c r="F27" s="448">
        <v>2</v>
      </c>
      <c r="G27" s="448" t="s">
        <v>2144</v>
      </c>
      <c r="H27" s="448" t="s">
        <v>4668</v>
      </c>
      <c r="I27" s="448" t="s">
        <v>2067</v>
      </c>
      <c r="J27" s="448" t="s">
        <v>2899</v>
      </c>
      <c r="K27" s="452"/>
    </row>
    <row r="28" spans="1:11" s="440" customFormat="1" ht="18.75" customHeight="1">
      <c r="A28" s="450">
        <v>32000</v>
      </c>
      <c r="B28" s="451" t="s">
        <v>4669</v>
      </c>
      <c r="C28" s="451" t="s">
        <v>3309</v>
      </c>
      <c r="D28" s="448" t="s">
        <v>2929</v>
      </c>
      <c r="E28" s="451" t="s">
        <v>4623</v>
      </c>
      <c r="F28" s="448">
        <v>2</v>
      </c>
      <c r="G28" s="448" t="s">
        <v>2144</v>
      </c>
      <c r="H28" s="448" t="s">
        <v>3209</v>
      </c>
      <c r="I28" s="448" t="s">
        <v>3986</v>
      </c>
      <c r="J28" s="448" t="s">
        <v>2859</v>
      </c>
      <c r="K28" s="452"/>
    </row>
    <row r="29" spans="1:11" s="440" customFormat="1" ht="18.75" customHeight="1">
      <c r="A29" s="450">
        <v>32020</v>
      </c>
      <c r="B29" s="451" t="s">
        <v>4670</v>
      </c>
      <c r="C29" s="451" t="s">
        <v>4671</v>
      </c>
      <c r="D29" s="448" t="s">
        <v>3525</v>
      </c>
      <c r="E29" s="451" t="s">
        <v>4623</v>
      </c>
      <c r="F29" s="448">
        <v>2</v>
      </c>
      <c r="G29" s="448" t="s">
        <v>2144</v>
      </c>
      <c r="H29" s="448" t="s">
        <v>3330</v>
      </c>
      <c r="I29" s="448" t="s">
        <v>4006</v>
      </c>
      <c r="J29" s="448" t="s">
        <v>2881</v>
      </c>
      <c r="K29" s="452"/>
    </row>
    <row r="30" spans="1:11" s="440" customFormat="1" ht="18.75" customHeight="1">
      <c r="A30" s="450">
        <v>32040</v>
      </c>
      <c r="B30" s="451" t="s">
        <v>4672</v>
      </c>
      <c r="C30" s="451" t="s">
        <v>2989</v>
      </c>
      <c r="D30" s="448" t="s">
        <v>2929</v>
      </c>
      <c r="E30" s="451" t="s">
        <v>4625</v>
      </c>
      <c r="F30" s="448">
        <v>2</v>
      </c>
      <c r="G30" s="448" t="s">
        <v>2144</v>
      </c>
      <c r="H30" s="448" t="s">
        <v>3050</v>
      </c>
      <c r="I30" s="448" t="s">
        <v>3981</v>
      </c>
      <c r="J30" s="448" t="s">
        <v>2876</v>
      </c>
      <c r="K30" s="452"/>
    </row>
    <row r="31" spans="1:11" s="440" customFormat="1" ht="18.75" customHeight="1">
      <c r="A31" s="450">
        <v>32050</v>
      </c>
      <c r="B31" s="451" t="s">
        <v>4673</v>
      </c>
      <c r="C31" s="451" t="s">
        <v>2989</v>
      </c>
      <c r="D31" s="448" t="s">
        <v>3525</v>
      </c>
      <c r="E31" s="451" t="s">
        <v>4625</v>
      </c>
      <c r="F31" s="448">
        <v>2</v>
      </c>
      <c r="G31" s="448" t="s">
        <v>2144</v>
      </c>
      <c r="H31" s="448" t="s">
        <v>3050</v>
      </c>
      <c r="I31" s="448" t="s">
        <v>3981</v>
      </c>
      <c r="J31" s="448" t="s">
        <v>2876</v>
      </c>
      <c r="K31" s="452"/>
    </row>
    <row r="32" spans="1:11" s="440" customFormat="1" ht="18.75" customHeight="1">
      <c r="A32" s="450">
        <v>32080</v>
      </c>
      <c r="B32" s="451" t="s">
        <v>4674</v>
      </c>
      <c r="C32" s="451" t="s">
        <v>4671</v>
      </c>
      <c r="D32" s="448" t="s">
        <v>2929</v>
      </c>
      <c r="E32" s="451" t="s">
        <v>4625</v>
      </c>
      <c r="F32" s="448">
        <v>2</v>
      </c>
      <c r="G32" s="448" t="s">
        <v>2144</v>
      </c>
      <c r="H32" s="448" t="s">
        <v>3079</v>
      </c>
      <c r="I32" s="448" t="s">
        <v>3986</v>
      </c>
      <c r="J32" s="448" t="s">
        <v>2859</v>
      </c>
      <c r="K32" s="452"/>
    </row>
    <row r="33" spans="1:11" s="440" customFormat="1" ht="18.75" customHeight="1">
      <c r="A33" s="450">
        <v>32090</v>
      </c>
      <c r="B33" s="451" t="s">
        <v>4675</v>
      </c>
      <c r="C33" s="451" t="s">
        <v>4671</v>
      </c>
      <c r="D33" s="448" t="s">
        <v>3525</v>
      </c>
      <c r="E33" s="451" t="s">
        <v>4625</v>
      </c>
      <c r="F33" s="448">
        <v>2</v>
      </c>
      <c r="G33" s="448" t="s">
        <v>2144</v>
      </c>
      <c r="H33" s="448" t="s">
        <v>3209</v>
      </c>
      <c r="I33" s="448" t="s">
        <v>3981</v>
      </c>
      <c r="J33" s="448" t="s">
        <v>2876</v>
      </c>
      <c r="K33" s="452"/>
    </row>
    <row r="34" spans="1:11" s="440" customFormat="1" ht="18.75" customHeight="1">
      <c r="A34" s="450">
        <v>32120</v>
      </c>
      <c r="B34" s="451" t="s">
        <v>4676</v>
      </c>
      <c r="C34" s="451" t="s">
        <v>3756</v>
      </c>
      <c r="D34" s="448" t="s">
        <v>2929</v>
      </c>
      <c r="E34" s="451" t="s">
        <v>4625</v>
      </c>
      <c r="F34" s="448">
        <v>2</v>
      </c>
      <c r="G34" s="448" t="s">
        <v>2144</v>
      </c>
      <c r="H34" s="448" t="s">
        <v>3209</v>
      </c>
      <c r="I34" s="448" t="s">
        <v>3981</v>
      </c>
      <c r="J34" s="448" t="s">
        <v>2876</v>
      </c>
      <c r="K34" s="452"/>
    </row>
    <row r="35" spans="1:11" s="440" customFormat="1" ht="18.75" customHeight="1">
      <c r="A35" s="450">
        <v>32140</v>
      </c>
      <c r="B35" s="451" t="s">
        <v>4677</v>
      </c>
      <c r="C35" s="451" t="s">
        <v>3600</v>
      </c>
      <c r="D35" s="448" t="s">
        <v>2929</v>
      </c>
      <c r="E35" s="451" t="s">
        <v>4625</v>
      </c>
      <c r="F35" s="448">
        <v>2</v>
      </c>
      <c r="G35" s="448" t="s">
        <v>2144</v>
      </c>
      <c r="H35" s="448" t="s">
        <v>3209</v>
      </c>
      <c r="I35" s="448" t="s">
        <v>4006</v>
      </c>
      <c r="J35" s="448" t="s">
        <v>2881</v>
      </c>
      <c r="K35" s="452"/>
    </row>
    <row r="36" spans="1:11" s="440" customFormat="1" ht="18.75" customHeight="1">
      <c r="A36" s="450">
        <v>32160</v>
      </c>
      <c r="B36" s="451" t="s">
        <v>4678</v>
      </c>
      <c r="C36" s="451" t="s">
        <v>4679</v>
      </c>
      <c r="D36" s="448" t="s">
        <v>3525</v>
      </c>
      <c r="E36" s="451" t="s">
        <v>4625</v>
      </c>
      <c r="F36" s="448">
        <v>2</v>
      </c>
      <c r="G36" s="448" t="s">
        <v>2144</v>
      </c>
      <c r="H36" s="448" t="s">
        <v>3079</v>
      </c>
      <c r="I36" s="448" t="s">
        <v>3986</v>
      </c>
      <c r="J36" s="448" t="s">
        <v>2859</v>
      </c>
      <c r="K36" s="452"/>
    </row>
    <row r="37" spans="1:11" s="440" customFormat="1" ht="18.75" customHeight="1">
      <c r="A37" s="450">
        <v>32170</v>
      </c>
      <c r="B37" s="451" t="s">
        <v>4680</v>
      </c>
      <c r="C37" s="451" t="s">
        <v>4679</v>
      </c>
      <c r="D37" s="448" t="s">
        <v>2929</v>
      </c>
      <c r="E37" s="451" t="s">
        <v>4658</v>
      </c>
      <c r="F37" s="448">
        <v>2</v>
      </c>
      <c r="G37" s="448" t="s">
        <v>2144</v>
      </c>
      <c r="H37" s="448" t="s">
        <v>3209</v>
      </c>
      <c r="I37" s="448" t="s">
        <v>3986</v>
      </c>
      <c r="J37" s="448" t="s">
        <v>2859</v>
      </c>
      <c r="K37" s="452"/>
    </row>
    <row r="38" spans="1:11" s="440" customFormat="1" ht="18.75" customHeight="1">
      <c r="A38" s="450">
        <v>32200</v>
      </c>
      <c r="B38" s="451" t="s">
        <v>4681</v>
      </c>
      <c r="C38" s="451" t="s">
        <v>3309</v>
      </c>
      <c r="D38" s="448" t="s">
        <v>2929</v>
      </c>
      <c r="E38" s="451" t="s">
        <v>4658</v>
      </c>
      <c r="F38" s="448">
        <v>2</v>
      </c>
      <c r="G38" s="448" t="s">
        <v>2144</v>
      </c>
      <c r="H38" s="448" t="s">
        <v>3330</v>
      </c>
      <c r="I38" s="448" t="s">
        <v>3986</v>
      </c>
      <c r="J38" s="448" t="s">
        <v>2859</v>
      </c>
      <c r="K38" s="452"/>
    </row>
    <row r="39" spans="1:11" s="440" customFormat="1" ht="18.75" customHeight="1">
      <c r="A39" s="450">
        <v>32210</v>
      </c>
      <c r="B39" s="451" t="s">
        <v>4682</v>
      </c>
      <c r="C39" s="451" t="s">
        <v>3309</v>
      </c>
      <c r="D39" s="448" t="s">
        <v>3525</v>
      </c>
      <c r="E39" s="451" t="s">
        <v>4658</v>
      </c>
      <c r="F39" s="448">
        <v>2</v>
      </c>
      <c r="G39" s="448" t="s">
        <v>2144</v>
      </c>
      <c r="H39" s="448" t="s">
        <v>2932</v>
      </c>
      <c r="I39" s="448" t="s">
        <v>3986</v>
      </c>
      <c r="J39" s="448" t="s">
        <v>2859</v>
      </c>
      <c r="K39" s="452"/>
    </row>
    <row r="40" spans="1:11" s="440" customFormat="1" ht="18.75" customHeight="1">
      <c r="A40" s="450">
        <v>32220</v>
      </c>
      <c r="B40" s="451" t="s">
        <v>4683</v>
      </c>
      <c r="C40" s="451" t="s">
        <v>4671</v>
      </c>
      <c r="D40" s="448" t="s">
        <v>2929</v>
      </c>
      <c r="E40" s="451" t="s">
        <v>4658</v>
      </c>
      <c r="F40" s="448">
        <v>2</v>
      </c>
      <c r="G40" s="448" t="s">
        <v>2144</v>
      </c>
      <c r="H40" s="448" t="s">
        <v>2932</v>
      </c>
      <c r="I40" s="448" t="s">
        <v>3986</v>
      </c>
      <c r="J40" s="448" t="s">
        <v>2859</v>
      </c>
      <c r="K40" s="452"/>
    </row>
    <row r="41" spans="1:11" s="440" customFormat="1" ht="18.75" customHeight="1">
      <c r="A41" s="450">
        <v>32230</v>
      </c>
      <c r="B41" s="451" t="s">
        <v>4684</v>
      </c>
      <c r="C41" s="451" t="s">
        <v>3377</v>
      </c>
      <c r="D41" s="448" t="s">
        <v>2929</v>
      </c>
      <c r="E41" s="451" t="s">
        <v>4658</v>
      </c>
      <c r="F41" s="448">
        <v>2</v>
      </c>
      <c r="G41" s="448" t="s">
        <v>2144</v>
      </c>
      <c r="H41" s="448" t="s">
        <v>3079</v>
      </c>
      <c r="I41" s="448" t="s">
        <v>2081</v>
      </c>
      <c r="J41" s="448" t="s">
        <v>2859</v>
      </c>
      <c r="K41" s="452"/>
    </row>
    <row r="42" spans="1:11" s="440" customFormat="1" ht="18.75" customHeight="1">
      <c r="A42" s="450">
        <v>32260</v>
      </c>
      <c r="B42" s="451" t="s">
        <v>4685</v>
      </c>
      <c r="C42" s="451" t="s">
        <v>4686</v>
      </c>
      <c r="D42" s="448" t="s">
        <v>2929</v>
      </c>
      <c r="E42" s="451" t="s">
        <v>4658</v>
      </c>
      <c r="F42" s="448">
        <v>2</v>
      </c>
      <c r="G42" s="448" t="s">
        <v>2144</v>
      </c>
      <c r="H42" s="448" t="s">
        <v>3050</v>
      </c>
      <c r="I42" s="448" t="s">
        <v>4006</v>
      </c>
      <c r="J42" s="448" t="s">
        <v>2881</v>
      </c>
      <c r="K42" s="452"/>
    </row>
    <row r="43" spans="1:11" s="440" customFormat="1" ht="18.75" customHeight="1">
      <c r="A43" s="450">
        <v>32270</v>
      </c>
      <c r="B43" s="451" t="s">
        <v>4687</v>
      </c>
      <c r="C43" s="451" t="s">
        <v>3756</v>
      </c>
      <c r="D43" s="448" t="s">
        <v>3525</v>
      </c>
      <c r="E43" s="451" t="s">
        <v>4658</v>
      </c>
      <c r="F43" s="448">
        <v>2</v>
      </c>
      <c r="G43" s="448" t="s">
        <v>2144</v>
      </c>
      <c r="H43" s="448" t="s">
        <v>3209</v>
      </c>
      <c r="I43" s="448" t="s">
        <v>3986</v>
      </c>
      <c r="J43" s="448" t="s">
        <v>2859</v>
      </c>
      <c r="K43" s="452"/>
    </row>
    <row r="44" spans="1:11" s="440" customFormat="1" ht="18.75" customHeight="1">
      <c r="A44" s="450">
        <v>32280</v>
      </c>
      <c r="B44" s="451" t="s">
        <v>4688</v>
      </c>
      <c r="C44" s="451" t="s">
        <v>4679</v>
      </c>
      <c r="D44" s="448" t="s">
        <v>3525</v>
      </c>
      <c r="E44" s="451" t="s">
        <v>4658</v>
      </c>
      <c r="F44" s="448">
        <v>2</v>
      </c>
      <c r="G44" s="448" t="s">
        <v>2144</v>
      </c>
      <c r="H44" s="448" t="s">
        <v>3330</v>
      </c>
      <c r="I44" s="448" t="s">
        <v>3986</v>
      </c>
      <c r="J44" s="448" t="s">
        <v>2859</v>
      </c>
      <c r="K44" s="452"/>
    </row>
    <row r="45" spans="1:11" s="440" customFormat="1" ht="18.75" customHeight="1">
      <c r="A45" s="450">
        <v>32300</v>
      </c>
      <c r="B45" s="451" t="s">
        <v>4689</v>
      </c>
      <c r="C45" s="451" t="s">
        <v>2989</v>
      </c>
      <c r="D45" s="448" t="s">
        <v>3525</v>
      </c>
      <c r="E45" s="451" t="s">
        <v>4658</v>
      </c>
      <c r="F45" s="448">
        <v>2</v>
      </c>
      <c r="G45" s="448" t="s">
        <v>2144</v>
      </c>
      <c r="H45" s="448" t="s">
        <v>3050</v>
      </c>
      <c r="I45" s="448" t="s">
        <v>3978</v>
      </c>
      <c r="J45" s="448" t="s">
        <v>2899</v>
      </c>
      <c r="K45" s="452"/>
    </row>
    <row r="46" spans="1:11" s="440" customFormat="1" ht="18.75" customHeight="1">
      <c r="A46" s="450">
        <v>32310</v>
      </c>
      <c r="B46" s="451" t="s">
        <v>4690</v>
      </c>
      <c r="C46" s="451" t="s">
        <v>3600</v>
      </c>
      <c r="D46" s="448" t="s">
        <v>3525</v>
      </c>
      <c r="E46" s="451" t="s">
        <v>4658</v>
      </c>
      <c r="F46" s="448">
        <v>2</v>
      </c>
      <c r="G46" s="448" t="s">
        <v>2144</v>
      </c>
      <c r="H46" s="448" t="s">
        <v>1966</v>
      </c>
      <c r="I46" s="448" t="s">
        <v>2046</v>
      </c>
      <c r="J46" s="448" t="s">
        <v>2881</v>
      </c>
      <c r="K46" s="452"/>
    </row>
    <row r="47" spans="1:11" s="440" customFormat="1" ht="18.75" customHeight="1">
      <c r="A47" s="450">
        <v>32320</v>
      </c>
      <c r="B47" s="451" t="s">
        <v>4691</v>
      </c>
      <c r="C47" s="451" t="s">
        <v>3815</v>
      </c>
      <c r="D47" s="448" t="s">
        <v>2929</v>
      </c>
      <c r="E47" s="451" t="s">
        <v>4692</v>
      </c>
      <c r="F47" s="448">
        <v>2</v>
      </c>
      <c r="G47" s="448" t="s">
        <v>2144</v>
      </c>
      <c r="H47" s="448" t="s">
        <v>3050</v>
      </c>
      <c r="I47" s="448" t="s">
        <v>3986</v>
      </c>
      <c r="J47" s="448" t="s">
        <v>2859</v>
      </c>
      <c r="K47" s="452"/>
    </row>
    <row r="48" spans="1:11" s="440" customFormat="1" ht="18.75" customHeight="1">
      <c r="A48" s="450">
        <v>32330</v>
      </c>
      <c r="B48" s="451" t="s">
        <v>4693</v>
      </c>
      <c r="C48" s="451" t="s">
        <v>3815</v>
      </c>
      <c r="D48" s="448" t="s">
        <v>3525</v>
      </c>
      <c r="E48" s="451" t="s">
        <v>4692</v>
      </c>
      <c r="F48" s="448">
        <v>2</v>
      </c>
      <c r="G48" s="448" t="s">
        <v>2144</v>
      </c>
      <c r="H48" s="448" t="s">
        <v>3209</v>
      </c>
      <c r="I48" s="448" t="s">
        <v>3986</v>
      </c>
      <c r="J48" s="448" t="s">
        <v>2859</v>
      </c>
      <c r="K48" s="452"/>
    </row>
    <row r="49" spans="1:11" s="456" customFormat="1" ht="18.75" customHeight="1">
      <c r="A49" s="450">
        <v>33160</v>
      </c>
      <c r="B49" s="451" t="s">
        <v>4694</v>
      </c>
      <c r="C49" s="451" t="s">
        <v>3034</v>
      </c>
      <c r="D49" s="448" t="s">
        <v>2929</v>
      </c>
      <c r="E49" s="451" t="s">
        <v>4658</v>
      </c>
      <c r="F49" s="448">
        <v>2</v>
      </c>
      <c r="G49" s="448" t="s">
        <v>2144</v>
      </c>
      <c r="H49" s="448" t="s">
        <v>3079</v>
      </c>
      <c r="I49" s="448" t="s">
        <v>3981</v>
      </c>
      <c r="J49" s="448" t="s">
        <v>2876</v>
      </c>
      <c r="K49" s="453"/>
    </row>
    <row r="50" spans="1:11" s="456" customFormat="1" ht="18.75" customHeight="1">
      <c r="A50" s="450">
        <v>33200</v>
      </c>
      <c r="B50" s="451" t="s">
        <v>4695</v>
      </c>
      <c r="C50" s="451" t="s">
        <v>3456</v>
      </c>
      <c r="D50" s="448" t="s">
        <v>3525</v>
      </c>
      <c r="E50" s="451" t="s">
        <v>4658</v>
      </c>
      <c r="F50" s="448">
        <v>2</v>
      </c>
      <c r="G50" s="448" t="s">
        <v>2144</v>
      </c>
      <c r="H50" s="448" t="s">
        <v>3079</v>
      </c>
      <c r="I50" s="448" t="s">
        <v>4006</v>
      </c>
      <c r="J50" s="448" t="s">
        <v>2881</v>
      </c>
      <c r="K50" s="455"/>
    </row>
    <row r="51" spans="1:11" s="456" customFormat="1" ht="18.75" customHeight="1">
      <c r="A51" s="450">
        <v>33210</v>
      </c>
      <c r="B51" s="451" t="s">
        <v>4696</v>
      </c>
      <c r="C51" s="451" t="s">
        <v>3829</v>
      </c>
      <c r="D51" s="448" t="s">
        <v>2929</v>
      </c>
      <c r="E51" s="451" t="s">
        <v>4658</v>
      </c>
      <c r="F51" s="448">
        <v>2</v>
      </c>
      <c r="G51" s="448" t="s">
        <v>2144</v>
      </c>
      <c r="H51" s="448" t="s">
        <v>3209</v>
      </c>
      <c r="I51" s="448" t="s">
        <v>4006</v>
      </c>
      <c r="J51" s="448" t="s">
        <v>2881</v>
      </c>
      <c r="K51" s="455"/>
    </row>
    <row r="52" spans="1:11" s="456" customFormat="1" ht="18.75" customHeight="1">
      <c r="A52" s="450">
        <v>33280</v>
      </c>
      <c r="B52" s="451" t="s">
        <v>4697</v>
      </c>
      <c r="C52" s="451" t="s">
        <v>3372</v>
      </c>
      <c r="D52" s="448" t="s">
        <v>3525</v>
      </c>
      <c r="E52" s="451" t="s">
        <v>4658</v>
      </c>
      <c r="F52" s="448">
        <v>2</v>
      </c>
      <c r="G52" s="448" t="s">
        <v>2144</v>
      </c>
      <c r="H52" s="448" t="s">
        <v>2932</v>
      </c>
      <c r="I52" s="448" t="s">
        <v>3981</v>
      </c>
      <c r="J52" s="448" t="s">
        <v>2876</v>
      </c>
      <c r="K52" s="455"/>
    </row>
    <row r="53" spans="1:11" s="440" customFormat="1" ht="18.75" customHeight="1">
      <c r="A53" s="450">
        <v>34070</v>
      </c>
      <c r="B53" s="451" t="s">
        <v>4698</v>
      </c>
      <c r="C53" s="451" t="s">
        <v>3025</v>
      </c>
      <c r="D53" s="448" t="s">
        <v>3525</v>
      </c>
      <c r="E53" s="451" t="s">
        <v>4625</v>
      </c>
      <c r="F53" s="448">
        <v>2</v>
      </c>
      <c r="G53" s="448" t="s">
        <v>2144</v>
      </c>
      <c r="H53" s="448" t="s">
        <v>2932</v>
      </c>
      <c r="I53" s="448" t="s">
        <v>3978</v>
      </c>
      <c r="J53" s="448" t="s">
        <v>2899</v>
      </c>
      <c r="K53" s="452"/>
    </row>
    <row r="54" spans="1:11" s="440" customFormat="1" ht="18.75" customHeight="1">
      <c r="A54" s="450">
        <v>34260</v>
      </c>
      <c r="B54" s="451" t="s">
        <v>4699</v>
      </c>
      <c r="C54" s="451" t="s">
        <v>4700</v>
      </c>
      <c r="D54" s="448" t="s">
        <v>2929</v>
      </c>
      <c r="E54" s="451" t="s">
        <v>4625</v>
      </c>
      <c r="F54" s="448">
        <v>2</v>
      </c>
      <c r="G54" s="448" t="s">
        <v>2144</v>
      </c>
      <c r="H54" s="448" t="s">
        <v>3050</v>
      </c>
      <c r="I54" s="448" t="s">
        <v>3978</v>
      </c>
      <c r="J54" s="448" t="s">
        <v>2899</v>
      </c>
      <c r="K54" s="452"/>
    </row>
    <row r="55" spans="1:11" s="440" customFormat="1" ht="18.75" customHeight="1" thickBot="1">
      <c r="A55" s="457">
        <v>34280</v>
      </c>
      <c r="B55" s="458" t="s">
        <v>4701</v>
      </c>
      <c r="C55" s="458" t="s">
        <v>4702</v>
      </c>
      <c r="D55" s="459" t="s">
        <v>3525</v>
      </c>
      <c r="E55" s="458" t="s">
        <v>4658</v>
      </c>
      <c r="F55" s="459">
        <v>2</v>
      </c>
      <c r="G55" s="459" t="s">
        <v>2144</v>
      </c>
      <c r="H55" s="459" t="s">
        <v>2932</v>
      </c>
      <c r="I55" s="459" t="s">
        <v>3986</v>
      </c>
      <c r="J55" s="459" t="s">
        <v>2859</v>
      </c>
      <c r="K55" s="460"/>
    </row>
  </sheetData>
  <sheetProtection/>
  <mergeCells count="1">
    <mergeCell ref="A1:K1"/>
  </mergeCells>
  <printOptions horizontalCentered="1"/>
  <pageMargins left="0.3937007874015748" right="0.3937007874015748" top="0.3937007874015748" bottom="0" header="0.5118110236220472" footer="0.31496062992125984"/>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tabColor rgb="FF92D050"/>
  </sheetPr>
  <dimension ref="A1:L239"/>
  <sheetViews>
    <sheetView zoomScaleSheetLayoutView="100" zoomScalePageLayoutView="0" workbookViewId="0" topLeftCell="A1">
      <selection activeCell="G16" sqref="G16"/>
    </sheetView>
  </sheetViews>
  <sheetFormatPr defaultColWidth="8.00390625" defaultRowHeight="15"/>
  <cols>
    <col min="1" max="1" width="7.421875" style="363" customWidth="1"/>
    <col min="2" max="2" width="20.421875" style="364" customWidth="1"/>
    <col min="3" max="3" width="12.8515625" style="364" customWidth="1"/>
    <col min="4" max="4" width="5.00390625" style="363" customWidth="1"/>
    <col min="5" max="5" width="5.00390625" style="364" customWidth="1"/>
    <col min="6" max="6" width="5.00390625" style="363" customWidth="1"/>
    <col min="7" max="7" width="5.00390625" style="364" bestFit="1" customWidth="1"/>
    <col min="8" max="9" width="4.421875" style="363" customWidth="1"/>
    <col min="10" max="10" width="5.00390625" style="363" customWidth="1"/>
    <col min="11" max="11" width="4.7109375" style="363" customWidth="1"/>
    <col min="12" max="12" width="5.421875" style="364" customWidth="1"/>
    <col min="13" max="16384" width="8.00390625" style="364" customWidth="1"/>
  </cols>
  <sheetData>
    <row r="1" spans="1:12" s="232" customFormat="1" ht="30" customHeight="1">
      <c r="A1" s="496" t="s">
        <v>2924</v>
      </c>
      <c r="B1" s="496"/>
      <c r="C1" s="496"/>
      <c r="D1" s="496"/>
      <c r="E1" s="496"/>
      <c r="F1" s="496"/>
      <c r="G1" s="496"/>
      <c r="H1" s="496"/>
      <c r="I1" s="496"/>
      <c r="J1" s="496"/>
      <c r="K1" s="496"/>
      <c r="L1" s="496"/>
    </row>
    <row r="2" spans="1:12" s="230" customFormat="1" ht="12">
      <c r="A2" s="231"/>
      <c r="H2" s="340"/>
      <c r="I2" s="340"/>
      <c r="J2" s="340"/>
      <c r="K2" s="340"/>
      <c r="L2" s="340"/>
    </row>
    <row r="3" spans="1:12" ht="12.75" thickBot="1">
      <c r="A3" s="238" t="s">
        <v>4703</v>
      </c>
      <c r="B3" s="288"/>
      <c r="C3" s="288"/>
      <c r="D3" s="288"/>
      <c r="E3" s="288"/>
      <c r="F3" s="288"/>
      <c r="G3" s="461"/>
      <c r="H3" s="288"/>
      <c r="I3" s="288"/>
      <c r="J3" s="288"/>
      <c r="K3" s="288"/>
      <c r="L3" s="288"/>
    </row>
    <row r="4" spans="1:12" ht="37.5" customHeight="1" thickBot="1">
      <c r="A4" s="210" t="s">
        <v>1985</v>
      </c>
      <c r="B4" s="211" t="s">
        <v>1948</v>
      </c>
      <c r="C4" s="211" t="s">
        <v>1949</v>
      </c>
      <c r="D4" s="211" t="s">
        <v>1950</v>
      </c>
      <c r="E4" s="211" t="s">
        <v>1951</v>
      </c>
      <c r="F4" s="211" t="s">
        <v>1952</v>
      </c>
      <c r="G4" s="211" t="s">
        <v>2750</v>
      </c>
      <c r="H4" s="211" t="s">
        <v>1955</v>
      </c>
      <c r="I4" s="211" t="s">
        <v>2751</v>
      </c>
      <c r="J4" s="511" t="s">
        <v>2752</v>
      </c>
      <c r="K4" s="512"/>
      <c r="L4" s="214" t="s">
        <v>1986</v>
      </c>
    </row>
    <row r="5" spans="1:12" ht="18.75" customHeight="1">
      <c r="A5" s="462" t="s">
        <v>4704</v>
      </c>
      <c r="B5" s="342" t="s">
        <v>4705</v>
      </c>
      <c r="C5" s="342" t="s">
        <v>4706</v>
      </c>
      <c r="D5" s="343" t="s">
        <v>2929</v>
      </c>
      <c r="E5" s="343" t="s">
        <v>4707</v>
      </c>
      <c r="F5" s="343" t="s">
        <v>2931</v>
      </c>
      <c r="G5" s="343" t="s">
        <v>2144</v>
      </c>
      <c r="H5" s="343" t="s">
        <v>2932</v>
      </c>
      <c r="I5" s="343" t="s">
        <v>4708</v>
      </c>
      <c r="J5" s="519" t="s">
        <v>4709</v>
      </c>
      <c r="K5" s="520"/>
      <c r="L5" s="463"/>
    </row>
    <row r="6" spans="1:12" ht="18.75" customHeight="1">
      <c r="A6" s="464" t="s">
        <v>4710</v>
      </c>
      <c r="B6" s="348" t="s">
        <v>4711</v>
      </c>
      <c r="C6" s="348" t="s">
        <v>4712</v>
      </c>
      <c r="D6" s="349" t="s">
        <v>3525</v>
      </c>
      <c r="E6" s="349" t="s">
        <v>4707</v>
      </c>
      <c r="F6" s="349" t="s">
        <v>2931</v>
      </c>
      <c r="G6" s="349" t="s">
        <v>2144</v>
      </c>
      <c r="H6" s="349" t="s">
        <v>3209</v>
      </c>
      <c r="I6" s="349" t="s">
        <v>2168</v>
      </c>
      <c r="J6" s="521" t="s">
        <v>2859</v>
      </c>
      <c r="K6" s="522"/>
      <c r="L6" s="465"/>
    </row>
    <row r="7" spans="1:12" ht="18.75" customHeight="1">
      <c r="A7" s="466" t="s">
        <v>4713</v>
      </c>
      <c r="B7" s="348" t="s">
        <v>4714</v>
      </c>
      <c r="C7" s="348" t="s">
        <v>4715</v>
      </c>
      <c r="D7" s="349" t="s">
        <v>3525</v>
      </c>
      <c r="E7" s="349" t="s">
        <v>4707</v>
      </c>
      <c r="F7" s="349" t="s">
        <v>2931</v>
      </c>
      <c r="G7" s="349" t="s">
        <v>2144</v>
      </c>
      <c r="H7" s="349" t="s">
        <v>3209</v>
      </c>
      <c r="I7" s="349" t="s">
        <v>4716</v>
      </c>
      <c r="J7" s="521" t="s">
        <v>4717</v>
      </c>
      <c r="K7" s="522"/>
      <c r="L7" s="465"/>
    </row>
    <row r="8" spans="1:12" ht="18.75" customHeight="1">
      <c r="A8" s="467" t="s">
        <v>4718</v>
      </c>
      <c r="B8" s="468" t="s">
        <v>4719</v>
      </c>
      <c r="C8" s="468" t="s">
        <v>4720</v>
      </c>
      <c r="D8" s="469" t="s">
        <v>2929</v>
      </c>
      <c r="E8" s="468" t="s">
        <v>4721</v>
      </c>
      <c r="F8" s="469" t="s">
        <v>2931</v>
      </c>
      <c r="G8" s="469" t="s">
        <v>2144</v>
      </c>
      <c r="H8" s="469" t="s">
        <v>3079</v>
      </c>
      <c r="I8" s="469" t="s">
        <v>4722</v>
      </c>
      <c r="J8" s="515" t="s">
        <v>2881</v>
      </c>
      <c r="K8" s="516"/>
      <c r="L8" s="470"/>
    </row>
    <row r="9" spans="1:12" ht="18.75" customHeight="1">
      <c r="A9" s="467" t="s">
        <v>4723</v>
      </c>
      <c r="B9" s="468" t="s">
        <v>4724</v>
      </c>
      <c r="C9" s="468" t="s">
        <v>4725</v>
      </c>
      <c r="D9" s="469" t="s">
        <v>2929</v>
      </c>
      <c r="E9" s="468" t="s">
        <v>4721</v>
      </c>
      <c r="F9" s="469" t="s">
        <v>2931</v>
      </c>
      <c r="G9" s="469" t="s">
        <v>2144</v>
      </c>
      <c r="H9" s="469" t="s">
        <v>2932</v>
      </c>
      <c r="I9" s="469" t="s">
        <v>4722</v>
      </c>
      <c r="J9" s="515" t="s">
        <v>2881</v>
      </c>
      <c r="K9" s="516"/>
      <c r="L9" s="470"/>
    </row>
    <row r="10" spans="1:12" ht="18.75" customHeight="1">
      <c r="A10" s="467" t="s">
        <v>4726</v>
      </c>
      <c r="B10" s="468" t="s">
        <v>4727</v>
      </c>
      <c r="C10" s="468" t="s">
        <v>4728</v>
      </c>
      <c r="D10" s="469" t="s">
        <v>3525</v>
      </c>
      <c r="E10" s="468" t="s">
        <v>4721</v>
      </c>
      <c r="F10" s="469" t="s">
        <v>2931</v>
      </c>
      <c r="G10" s="469" t="s">
        <v>2144</v>
      </c>
      <c r="H10" s="469" t="s">
        <v>3330</v>
      </c>
      <c r="I10" s="469" t="s">
        <v>4716</v>
      </c>
      <c r="J10" s="515" t="s">
        <v>4717</v>
      </c>
      <c r="K10" s="516"/>
      <c r="L10" s="470"/>
    </row>
    <row r="11" spans="1:12" ht="18.75" customHeight="1">
      <c r="A11" s="467" t="s">
        <v>4729</v>
      </c>
      <c r="B11" s="468" t="s">
        <v>4730</v>
      </c>
      <c r="C11" s="468" t="s">
        <v>4731</v>
      </c>
      <c r="D11" s="469" t="s">
        <v>3525</v>
      </c>
      <c r="E11" s="468" t="s">
        <v>4721</v>
      </c>
      <c r="F11" s="469" t="s">
        <v>2931</v>
      </c>
      <c r="G11" s="469" t="s">
        <v>2144</v>
      </c>
      <c r="H11" s="469" t="s">
        <v>3209</v>
      </c>
      <c r="I11" s="469" t="s">
        <v>4722</v>
      </c>
      <c r="J11" s="515" t="s">
        <v>2881</v>
      </c>
      <c r="K11" s="516"/>
      <c r="L11" s="470"/>
    </row>
    <row r="12" spans="1:12" ht="18.75" customHeight="1">
      <c r="A12" s="467" t="s">
        <v>4732</v>
      </c>
      <c r="B12" s="468" t="s">
        <v>4733</v>
      </c>
      <c r="C12" s="468" t="s">
        <v>4734</v>
      </c>
      <c r="D12" s="469" t="s">
        <v>3525</v>
      </c>
      <c r="E12" s="468" t="s">
        <v>4721</v>
      </c>
      <c r="F12" s="469" t="s">
        <v>2931</v>
      </c>
      <c r="G12" s="469" t="s">
        <v>2144</v>
      </c>
      <c r="H12" s="469" t="s">
        <v>3050</v>
      </c>
      <c r="I12" s="469" t="s">
        <v>2168</v>
      </c>
      <c r="J12" s="515" t="s">
        <v>2859</v>
      </c>
      <c r="K12" s="516"/>
      <c r="L12" s="470"/>
    </row>
    <row r="13" spans="1:12" ht="18.75" customHeight="1">
      <c r="A13" s="467" t="s">
        <v>4735</v>
      </c>
      <c r="B13" s="468" t="s">
        <v>4736</v>
      </c>
      <c r="C13" s="468" t="s">
        <v>4737</v>
      </c>
      <c r="D13" s="469" t="s">
        <v>3525</v>
      </c>
      <c r="E13" s="468" t="s">
        <v>4721</v>
      </c>
      <c r="F13" s="469" t="s">
        <v>2931</v>
      </c>
      <c r="G13" s="469" t="s">
        <v>2144</v>
      </c>
      <c r="H13" s="469" t="s">
        <v>2932</v>
      </c>
      <c r="I13" s="469" t="s">
        <v>2168</v>
      </c>
      <c r="J13" s="515" t="s">
        <v>2859</v>
      </c>
      <c r="K13" s="516"/>
      <c r="L13" s="470"/>
    </row>
    <row r="14" spans="1:12" ht="18.75" customHeight="1">
      <c r="A14" s="467" t="s">
        <v>4738</v>
      </c>
      <c r="B14" s="468" t="s">
        <v>4739</v>
      </c>
      <c r="C14" s="468" t="s">
        <v>4740</v>
      </c>
      <c r="D14" s="469" t="s">
        <v>3525</v>
      </c>
      <c r="E14" s="468" t="s">
        <v>4721</v>
      </c>
      <c r="F14" s="469" t="s">
        <v>2931</v>
      </c>
      <c r="G14" s="469" t="s">
        <v>2144</v>
      </c>
      <c r="H14" s="469" t="s">
        <v>3079</v>
      </c>
      <c r="I14" s="469" t="s">
        <v>2168</v>
      </c>
      <c r="J14" s="515" t="s">
        <v>2859</v>
      </c>
      <c r="K14" s="516"/>
      <c r="L14" s="470"/>
    </row>
    <row r="15" spans="1:12" ht="18.75" customHeight="1">
      <c r="A15" s="467" t="s">
        <v>4741</v>
      </c>
      <c r="B15" s="468" t="s">
        <v>4742</v>
      </c>
      <c r="C15" s="468" t="s">
        <v>4743</v>
      </c>
      <c r="D15" s="469" t="s">
        <v>2929</v>
      </c>
      <c r="E15" s="468" t="s">
        <v>4721</v>
      </c>
      <c r="F15" s="469" t="s">
        <v>2931</v>
      </c>
      <c r="G15" s="469" t="s">
        <v>2144</v>
      </c>
      <c r="H15" s="469" t="s">
        <v>2932</v>
      </c>
      <c r="I15" s="469" t="s">
        <v>4708</v>
      </c>
      <c r="J15" s="515" t="s">
        <v>4709</v>
      </c>
      <c r="K15" s="516"/>
      <c r="L15" s="470"/>
    </row>
    <row r="16" spans="1:12" ht="18.75" customHeight="1">
      <c r="A16" s="467" t="s">
        <v>4744</v>
      </c>
      <c r="B16" s="468" t="s">
        <v>4745</v>
      </c>
      <c r="C16" s="468" t="s">
        <v>4746</v>
      </c>
      <c r="D16" s="469" t="s">
        <v>2929</v>
      </c>
      <c r="E16" s="468" t="s">
        <v>4721</v>
      </c>
      <c r="F16" s="469" t="s">
        <v>2931</v>
      </c>
      <c r="G16" s="469" t="s">
        <v>2144</v>
      </c>
      <c r="H16" s="469" t="s">
        <v>3050</v>
      </c>
      <c r="I16" s="469" t="s">
        <v>4722</v>
      </c>
      <c r="J16" s="515" t="s">
        <v>2881</v>
      </c>
      <c r="K16" s="516"/>
      <c r="L16" s="470"/>
    </row>
    <row r="17" spans="1:12" ht="18.75" customHeight="1">
      <c r="A17" s="467" t="s">
        <v>4747</v>
      </c>
      <c r="B17" s="468" t="s">
        <v>4748</v>
      </c>
      <c r="C17" s="468" t="s">
        <v>4749</v>
      </c>
      <c r="D17" s="469" t="s">
        <v>2929</v>
      </c>
      <c r="E17" s="468" t="s">
        <v>4721</v>
      </c>
      <c r="F17" s="469" t="s">
        <v>2931</v>
      </c>
      <c r="G17" s="469" t="s">
        <v>2144</v>
      </c>
      <c r="H17" s="469" t="s">
        <v>3050</v>
      </c>
      <c r="I17" s="469" t="s">
        <v>4708</v>
      </c>
      <c r="J17" s="515" t="s">
        <v>4709</v>
      </c>
      <c r="K17" s="516"/>
      <c r="L17" s="470"/>
    </row>
    <row r="18" spans="1:12" ht="18.75" customHeight="1">
      <c r="A18" s="467" t="s">
        <v>4750</v>
      </c>
      <c r="B18" s="468" t="s">
        <v>4751</v>
      </c>
      <c r="C18" s="468" t="s">
        <v>4752</v>
      </c>
      <c r="D18" s="469" t="s">
        <v>2929</v>
      </c>
      <c r="E18" s="468" t="s">
        <v>4721</v>
      </c>
      <c r="F18" s="469" t="s">
        <v>2931</v>
      </c>
      <c r="G18" s="469" t="s">
        <v>2144</v>
      </c>
      <c r="H18" s="469" t="s">
        <v>2932</v>
      </c>
      <c r="I18" s="469" t="s">
        <v>4716</v>
      </c>
      <c r="J18" s="515" t="s">
        <v>4717</v>
      </c>
      <c r="K18" s="516"/>
      <c r="L18" s="470"/>
    </row>
    <row r="19" spans="1:12" ht="18.75" customHeight="1">
      <c r="A19" s="467" t="s">
        <v>4753</v>
      </c>
      <c r="B19" s="468" t="s">
        <v>4754</v>
      </c>
      <c r="C19" s="468" t="s">
        <v>4755</v>
      </c>
      <c r="D19" s="469" t="s">
        <v>2929</v>
      </c>
      <c r="E19" s="468" t="s">
        <v>4721</v>
      </c>
      <c r="F19" s="469" t="s">
        <v>2931</v>
      </c>
      <c r="G19" s="469" t="s">
        <v>2144</v>
      </c>
      <c r="H19" s="469" t="s">
        <v>3079</v>
      </c>
      <c r="I19" s="469" t="s">
        <v>4708</v>
      </c>
      <c r="J19" s="515" t="s">
        <v>4709</v>
      </c>
      <c r="K19" s="516"/>
      <c r="L19" s="470"/>
    </row>
    <row r="20" spans="1:12" ht="18.75" customHeight="1">
      <c r="A20" s="467" t="s">
        <v>4756</v>
      </c>
      <c r="B20" s="468" t="s">
        <v>4757</v>
      </c>
      <c r="C20" s="468" t="s">
        <v>4758</v>
      </c>
      <c r="D20" s="469" t="s">
        <v>2929</v>
      </c>
      <c r="E20" s="468" t="s">
        <v>4721</v>
      </c>
      <c r="F20" s="469" t="s">
        <v>2931</v>
      </c>
      <c r="G20" s="469" t="s">
        <v>2144</v>
      </c>
      <c r="H20" s="469" t="s">
        <v>3209</v>
      </c>
      <c r="I20" s="469" t="s">
        <v>4722</v>
      </c>
      <c r="J20" s="515" t="s">
        <v>2881</v>
      </c>
      <c r="K20" s="516"/>
      <c r="L20" s="470"/>
    </row>
    <row r="21" spans="1:12" ht="18.75" customHeight="1">
      <c r="A21" s="467" t="s">
        <v>4759</v>
      </c>
      <c r="B21" s="468" t="s">
        <v>4760</v>
      </c>
      <c r="C21" s="468" t="s">
        <v>4761</v>
      </c>
      <c r="D21" s="469" t="s">
        <v>2929</v>
      </c>
      <c r="E21" s="468" t="s">
        <v>4721</v>
      </c>
      <c r="F21" s="469" t="s">
        <v>2931</v>
      </c>
      <c r="G21" s="469" t="s">
        <v>2144</v>
      </c>
      <c r="H21" s="469" t="s">
        <v>2932</v>
      </c>
      <c r="I21" s="469" t="s">
        <v>4722</v>
      </c>
      <c r="J21" s="515" t="s">
        <v>2881</v>
      </c>
      <c r="K21" s="516"/>
      <c r="L21" s="470"/>
    </row>
    <row r="22" spans="1:12" ht="18.75" customHeight="1">
      <c r="A22" s="467" t="s">
        <v>4762</v>
      </c>
      <c r="B22" s="468" t="s">
        <v>4763</v>
      </c>
      <c r="C22" s="468" t="s">
        <v>4764</v>
      </c>
      <c r="D22" s="469" t="s">
        <v>2929</v>
      </c>
      <c r="E22" s="468" t="s">
        <v>4721</v>
      </c>
      <c r="F22" s="469" t="s">
        <v>2931</v>
      </c>
      <c r="G22" s="469" t="s">
        <v>2144</v>
      </c>
      <c r="H22" s="469" t="s">
        <v>3330</v>
      </c>
      <c r="I22" s="469" t="s">
        <v>2168</v>
      </c>
      <c r="J22" s="515" t="s">
        <v>2859</v>
      </c>
      <c r="K22" s="516"/>
      <c r="L22" s="470"/>
    </row>
    <row r="23" spans="1:12" ht="18.75" customHeight="1">
      <c r="A23" s="467" t="s">
        <v>4765</v>
      </c>
      <c r="B23" s="468" t="s">
        <v>4766</v>
      </c>
      <c r="C23" s="468" t="s">
        <v>4767</v>
      </c>
      <c r="D23" s="469" t="s">
        <v>2929</v>
      </c>
      <c r="E23" s="468" t="s">
        <v>4721</v>
      </c>
      <c r="F23" s="469" t="s">
        <v>2931</v>
      </c>
      <c r="G23" s="469" t="s">
        <v>2144</v>
      </c>
      <c r="H23" s="469" t="s">
        <v>3209</v>
      </c>
      <c r="I23" s="469" t="s">
        <v>2168</v>
      </c>
      <c r="J23" s="515" t="s">
        <v>2859</v>
      </c>
      <c r="K23" s="516"/>
      <c r="L23" s="470"/>
    </row>
    <row r="24" spans="1:12" ht="18.75" customHeight="1">
      <c r="A24" s="467" t="s">
        <v>4768</v>
      </c>
      <c r="B24" s="468" t="s">
        <v>4769</v>
      </c>
      <c r="C24" s="468" t="s">
        <v>4770</v>
      </c>
      <c r="D24" s="469" t="s">
        <v>3525</v>
      </c>
      <c r="E24" s="468" t="s">
        <v>4721</v>
      </c>
      <c r="F24" s="469" t="s">
        <v>2931</v>
      </c>
      <c r="G24" s="469" t="s">
        <v>2144</v>
      </c>
      <c r="H24" s="469" t="s">
        <v>2932</v>
      </c>
      <c r="I24" s="469" t="s">
        <v>4716</v>
      </c>
      <c r="J24" s="515" t="s">
        <v>4717</v>
      </c>
      <c r="K24" s="516"/>
      <c r="L24" s="470"/>
    </row>
    <row r="25" spans="1:12" ht="18.75" customHeight="1">
      <c r="A25" s="467" t="s">
        <v>4771</v>
      </c>
      <c r="B25" s="468" t="s">
        <v>4772</v>
      </c>
      <c r="C25" s="468" t="s">
        <v>4773</v>
      </c>
      <c r="D25" s="469" t="s">
        <v>3525</v>
      </c>
      <c r="E25" s="468" t="s">
        <v>4721</v>
      </c>
      <c r="F25" s="469" t="s">
        <v>2931</v>
      </c>
      <c r="G25" s="469" t="s">
        <v>2144</v>
      </c>
      <c r="H25" s="469" t="s">
        <v>3079</v>
      </c>
      <c r="I25" s="469" t="s">
        <v>2168</v>
      </c>
      <c r="J25" s="515" t="s">
        <v>2859</v>
      </c>
      <c r="K25" s="516"/>
      <c r="L25" s="470"/>
    </row>
    <row r="26" spans="1:12" ht="18.75" customHeight="1">
      <c r="A26" s="467" t="s">
        <v>4774</v>
      </c>
      <c r="B26" s="468" t="s">
        <v>4775</v>
      </c>
      <c r="C26" s="468" t="s">
        <v>4758</v>
      </c>
      <c r="D26" s="469" t="s">
        <v>3525</v>
      </c>
      <c r="E26" s="468" t="s">
        <v>4721</v>
      </c>
      <c r="F26" s="469" t="s">
        <v>2931</v>
      </c>
      <c r="G26" s="469" t="s">
        <v>2144</v>
      </c>
      <c r="H26" s="469" t="s">
        <v>2932</v>
      </c>
      <c r="I26" s="469" t="s">
        <v>4722</v>
      </c>
      <c r="J26" s="515" t="s">
        <v>2881</v>
      </c>
      <c r="K26" s="516"/>
      <c r="L26" s="470"/>
    </row>
    <row r="27" spans="1:12" ht="18.75" customHeight="1">
      <c r="A27" s="467" t="s">
        <v>4776</v>
      </c>
      <c r="B27" s="468" t="s">
        <v>4777</v>
      </c>
      <c r="C27" s="468" t="s">
        <v>4752</v>
      </c>
      <c r="D27" s="469" t="s">
        <v>3525</v>
      </c>
      <c r="E27" s="468" t="s">
        <v>4721</v>
      </c>
      <c r="F27" s="469" t="s">
        <v>2931</v>
      </c>
      <c r="G27" s="469" t="s">
        <v>2144</v>
      </c>
      <c r="H27" s="469" t="s">
        <v>2932</v>
      </c>
      <c r="I27" s="469" t="s">
        <v>4708</v>
      </c>
      <c r="J27" s="515" t="s">
        <v>4709</v>
      </c>
      <c r="K27" s="516"/>
      <c r="L27" s="470"/>
    </row>
    <row r="28" spans="1:12" ht="18.75" customHeight="1">
      <c r="A28" s="467" t="s">
        <v>4778</v>
      </c>
      <c r="B28" s="468" t="s">
        <v>4779</v>
      </c>
      <c r="C28" s="468" t="s">
        <v>4780</v>
      </c>
      <c r="D28" s="469" t="s">
        <v>3525</v>
      </c>
      <c r="E28" s="468" t="s">
        <v>4721</v>
      </c>
      <c r="F28" s="469" t="s">
        <v>2931</v>
      </c>
      <c r="G28" s="469" t="s">
        <v>2144</v>
      </c>
      <c r="H28" s="469" t="s">
        <v>3209</v>
      </c>
      <c r="I28" s="469" t="s">
        <v>4722</v>
      </c>
      <c r="J28" s="515" t="s">
        <v>2881</v>
      </c>
      <c r="K28" s="516"/>
      <c r="L28" s="470"/>
    </row>
    <row r="29" spans="1:12" ht="18.75" customHeight="1">
      <c r="A29" s="467" t="s">
        <v>4781</v>
      </c>
      <c r="B29" s="468" t="s">
        <v>4782</v>
      </c>
      <c r="C29" s="468" t="s">
        <v>4783</v>
      </c>
      <c r="D29" s="469" t="s">
        <v>3525</v>
      </c>
      <c r="E29" s="468" t="s">
        <v>4721</v>
      </c>
      <c r="F29" s="469" t="s">
        <v>2931</v>
      </c>
      <c r="G29" s="469" t="s">
        <v>2144</v>
      </c>
      <c r="H29" s="469" t="s">
        <v>3330</v>
      </c>
      <c r="I29" s="469" t="s">
        <v>4716</v>
      </c>
      <c r="J29" s="515" t="s">
        <v>4717</v>
      </c>
      <c r="K29" s="516"/>
      <c r="L29" s="470"/>
    </row>
    <row r="30" spans="1:12" ht="18.75" customHeight="1">
      <c r="A30" s="467" t="s">
        <v>4784</v>
      </c>
      <c r="B30" s="468" t="s">
        <v>4785</v>
      </c>
      <c r="C30" s="468" t="s">
        <v>4786</v>
      </c>
      <c r="D30" s="469" t="s">
        <v>3525</v>
      </c>
      <c r="E30" s="468" t="s">
        <v>4721</v>
      </c>
      <c r="F30" s="469" t="s">
        <v>2931</v>
      </c>
      <c r="G30" s="469" t="s">
        <v>2144</v>
      </c>
      <c r="H30" s="469" t="s">
        <v>3209</v>
      </c>
      <c r="I30" s="469" t="s">
        <v>4708</v>
      </c>
      <c r="J30" s="515" t="s">
        <v>4709</v>
      </c>
      <c r="K30" s="516"/>
      <c r="L30" s="470"/>
    </row>
    <row r="31" spans="1:12" ht="18.75" customHeight="1">
      <c r="A31" s="467" t="s">
        <v>4787</v>
      </c>
      <c r="B31" s="468" t="s">
        <v>4788</v>
      </c>
      <c r="C31" s="468" t="s">
        <v>4789</v>
      </c>
      <c r="D31" s="469" t="s">
        <v>2929</v>
      </c>
      <c r="E31" s="468" t="s">
        <v>4721</v>
      </c>
      <c r="F31" s="469" t="s">
        <v>2931</v>
      </c>
      <c r="G31" s="469" t="s">
        <v>2144</v>
      </c>
      <c r="H31" s="469" t="s">
        <v>2932</v>
      </c>
      <c r="I31" s="469" t="s">
        <v>4722</v>
      </c>
      <c r="J31" s="515" t="s">
        <v>2881</v>
      </c>
      <c r="K31" s="516"/>
      <c r="L31" s="470"/>
    </row>
    <row r="32" spans="1:12" ht="18.75" customHeight="1">
      <c r="A32" s="467" t="s">
        <v>4790</v>
      </c>
      <c r="B32" s="468" t="s">
        <v>4788</v>
      </c>
      <c r="C32" s="468" t="s">
        <v>4791</v>
      </c>
      <c r="D32" s="469" t="s">
        <v>2929</v>
      </c>
      <c r="E32" s="468" t="s">
        <v>4721</v>
      </c>
      <c r="F32" s="469" t="s">
        <v>2931</v>
      </c>
      <c r="G32" s="469" t="s">
        <v>2144</v>
      </c>
      <c r="H32" s="469" t="s">
        <v>2932</v>
      </c>
      <c r="I32" s="469" t="s">
        <v>4722</v>
      </c>
      <c r="J32" s="515" t="s">
        <v>2881</v>
      </c>
      <c r="K32" s="516"/>
      <c r="L32" s="470"/>
    </row>
    <row r="33" spans="1:12" ht="18.75" customHeight="1">
      <c r="A33" s="467" t="s">
        <v>4792</v>
      </c>
      <c r="B33" s="468" t="s">
        <v>4793</v>
      </c>
      <c r="C33" s="468" t="s">
        <v>4712</v>
      </c>
      <c r="D33" s="469" t="s">
        <v>3525</v>
      </c>
      <c r="E33" s="468" t="s">
        <v>4721</v>
      </c>
      <c r="F33" s="469" t="s">
        <v>2931</v>
      </c>
      <c r="G33" s="469" t="s">
        <v>2144</v>
      </c>
      <c r="H33" s="469" t="s">
        <v>3079</v>
      </c>
      <c r="I33" s="469" t="s">
        <v>4716</v>
      </c>
      <c r="J33" s="515" t="s">
        <v>4717</v>
      </c>
      <c r="K33" s="516"/>
      <c r="L33" s="470"/>
    </row>
    <row r="34" spans="1:12" ht="18.75" customHeight="1">
      <c r="A34" s="467" t="s">
        <v>4794</v>
      </c>
      <c r="B34" s="468" t="s">
        <v>4795</v>
      </c>
      <c r="C34" s="468" t="s">
        <v>4796</v>
      </c>
      <c r="D34" s="469" t="s">
        <v>3525</v>
      </c>
      <c r="E34" s="468" t="s">
        <v>4721</v>
      </c>
      <c r="F34" s="469" t="s">
        <v>2931</v>
      </c>
      <c r="G34" s="469" t="s">
        <v>2144</v>
      </c>
      <c r="H34" s="469" t="s">
        <v>2932</v>
      </c>
      <c r="I34" s="469" t="s">
        <v>4722</v>
      </c>
      <c r="J34" s="515" t="s">
        <v>2881</v>
      </c>
      <c r="K34" s="516"/>
      <c r="L34" s="470"/>
    </row>
    <row r="35" spans="1:12" ht="18.75" customHeight="1">
      <c r="A35" s="467" t="s">
        <v>4797</v>
      </c>
      <c r="B35" s="468" t="s">
        <v>4798</v>
      </c>
      <c r="C35" s="468" t="s">
        <v>4799</v>
      </c>
      <c r="D35" s="469" t="s">
        <v>3525</v>
      </c>
      <c r="E35" s="468" t="s">
        <v>4721</v>
      </c>
      <c r="F35" s="469" t="s">
        <v>2931</v>
      </c>
      <c r="G35" s="469" t="s">
        <v>2144</v>
      </c>
      <c r="H35" s="469" t="s">
        <v>3079</v>
      </c>
      <c r="I35" s="469" t="s">
        <v>4708</v>
      </c>
      <c r="J35" s="515" t="s">
        <v>4709</v>
      </c>
      <c r="K35" s="516"/>
      <c r="L35" s="470"/>
    </row>
    <row r="36" spans="1:12" ht="18.75" customHeight="1">
      <c r="A36" s="467" t="s">
        <v>4800</v>
      </c>
      <c r="B36" s="468" t="s">
        <v>4801</v>
      </c>
      <c r="C36" s="468" t="s">
        <v>4802</v>
      </c>
      <c r="D36" s="469" t="s">
        <v>3525</v>
      </c>
      <c r="E36" s="468" t="s">
        <v>4721</v>
      </c>
      <c r="F36" s="469" t="s">
        <v>2931</v>
      </c>
      <c r="G36" s="469" t="s">
        <v>2144</v>
      </c>
      <c r="H36" s="469" t="s">
        <v>3209</v>
      </c>
      <c r="I36" s="469" t="s">
        <v>4722</v>
      </c>
      <c r="J36" s="515" t="s">
        <v>2881</v>
      </c>
      <c r="K36" s="516"/>
      <c r="L36" s="470"/>
    </row>
    <row r="37" spans="1:12" ht="18.75" customHeight="1">
      <c r="A37" s="467" t="s">
        <v>4803</v>
      </c>
      <c r="B37" s="468" t="s">
        <v>4804</v>
      </c>
      <c r="C37" s="468" t="s">
        <v>4805</v>
      </c>
      <c r="D37" s="469" t="s">
        <v>3525</v>
      </c>
      <c r="E37" s="468" t="s">
        <v>4721</v>
      </c>
      <c r="F37" s="469" t="s">
        <v>2931</v>
      </c>
      <c r="G37" s="469" t="s">
        <v>2144</v>
      </c>
      <c r="H37" s="469" t="s">
        <v>2932</v>
      </c>
      <c r="I37" s="469" t="s">
        <v>2168</v>
      </c>
      <c r="J37" s="515" t="s">
        <v>2859</v>
      </c>
      <c r="K37" s="516"/>
      <c r="L37" s="470"/>
    </row>
    <row r="38" spans="1:12" ht="18.75" customHeight="1">
      <c r="A38" s="467" t="s">
        <v>4806</v>
      </c>
      <c r="B38" s="468" t="s">
        <v>4807</v>
      </c>
      <c r="C38" s="468" t="s">
        <v>4808</v>
      </c>
      <c r="D38" s="469" t="s">
        <v>3525</v>
      </c>
      <c r="E38" s="468" t="s">
        <v>4721</v>
      </c>
      <c r="F38" s="469" t="s">
        <v>2931</v>
      </c>
      <c r="G38" s="469" t="s">
        <v>2144</v>
      </c>
      <c r="H38" s="469" t="s">
        <v>3079</v>
      </c>
      <c r="I38" s="469" t="s">
        <v>2168</v>
      </c>
      <c r="J38" s="515" t="s">
        <v>2859</v>
      </c>
      <c r="K38" s="516"/>
      <c r="L38" s="470"/>
    </row>
    <row r="39" spans="1:12" ht="18.75" customHeight="1">
      <c r="A39" s="467" t="s">
        <v>4809</v>
      </c>
      <c r="B39" s="468" t="s">
        <v>4810</v>
      </c>
      <c r="C39" s="468" t="s">
        <v>4811</v>
      </c>
      <c r="D39" s="469" t="s">
        <v>3525</v>
      </c>
      <c r="E39" s="468" t="s">
        <v>4721</v>
      </c>
      <c r="F39" s="469" t="s">
        <v>2931</v>
      </c>
      <c r="G39" s="469" t="s">
        <v>2144</v>
      </c>
      <c r="H39" s="469" t="s">
        <v>3079</v>
      </c>
      <c r="I39" s="469" t="s">
        <v>4722</v>
      </c>
      <c r="J39" s="515" t="s">
        <v>2881</v>
      </c>
      <c r="K39" s="516"/>
      <c r="L39" s="470"/>
    </row>
    <row r="40" spans="1:12" ht="18.75" customHeight="1">
      <c r="A40" s="467" t="s">
        <v>4812</v>
      </c>
      <c r="B40" s="468" t="s">
        <v>4807</v>
      </c>
      <c r="C40" s="468" t="s">
        <v>4813</v>
      </c>
      <c r="D40" s="469" t="s">
        <v>3525</v>
      </c>
      <c r="E40" s="468" t="s">
        <v>4721</v>
      </c>
      <c r="F40" s="469" t="s">
        <v>2931</v>
      </c>
      <c r="G40" s="469" t="s">
        <v>2144</v>
      </c>
      <c r="H40" s="469" t="s">
        <v>3079</v>
      </c>
      <c r="I40" s="469" t="s">
        <v>2168</v>
      </c>
      <c r="J40" s="515" t="s">
        <v>2859</v>
      </c>
      <c r="K40" s="516"/>
      <c r="L40" s="470"/>
    </row>
    <row r="41" spans="1:12" ht="18.75" customHeight="1">
      <c r="A41" s="467" t="s">
        <v>4814</v>
      </c>
      <c r="B41" s="468" t="s">
        <v>4815</v>
      </c>
      <c r="C41" s="468" t="s">
        <v>4816</v>
      </c>
      <c r="D41" s="469" t="s">
        <v>3525</v>
      </c>
      <c r="E41" s="468" t="s">
        <v>4721</v>
      </c>
      <c r="F41" s="469" t="s">
        <v>2931</v>
      </c>
      <c r="G41" s="469" t="s">
        <v>2144</v>
      </c>
      <c r="H41" s="469" t="s">
        <v>3209</v>
      </c>
      <c r="I41" s="469" t="s">
        <v>4708</v>
      </c>
      <c r="J41" s="515" t="s">
        <v>4709</v>
      </c>
      <c r="K41" s="516"/>
      <c r="L41" s="470"/>
    </row>
    <row r="42" spans="1:12" ht="18.75" customHeight="1">
      <c r="A42" s="467" t="s">
        <v>4817</v>
      </c>
      <c r="B42" s="468" t="s">
        <v>4804</v>
      </c>
      <c r="C42" s="468" t="s">
        <v>4818</v>
      </c>
      <c r="D42" s="469" t="s">
        <v>3525</v>
      </c>
      <c r="E42" s="468" t="s">
        <v>4721</v>
      </c>
      <c r="F42" s="469" t="s">
        <v>2931</v>
      </c>
      <c r="G42" s="469" t="s">
        <v>2144</v>
      </c>
      <c r="H42" s="469" t="s">
        <v>2932</v>
      </c>
      <c r="I42" s="469" t="s">
        <v>2168</v>
      </c>
      <c r="J42" s="515" t="s">
        <v>2859</v>
      </c>
      <c r="K42" s="516"/>
      <c r="L42" s="470"/>
    </row>
    <row r="43" spans="1:12" ht="18.75" customHeight="1">
      <c r="A43" s="467" t="s">
        <v>4819</v>
      </c>
      <c r="B43" s="468" t="s">
        <v>4820</v>
      </c>
      <c r="C43" s="468" t="s">
        <v>4821</v>
      </c>
      <c r="D43" s="469" t="s">
        <v>2929</v>
      </c>
      <c r="E43" s="468" t="s">
        <v>4721</v>
      </c>
      <c r="F43" s="469" t="s">
        <v>2931</v>
      </c>
      <c r="G43" s="469" t="s">
        <v>2144</v>
      </c>
      <c r="H43" s="469" t="s">
        <v>2932</v>
      </c>
      <c r="I43" s="469" t="s">
        <v>4722</v>
      </c>
      <c r="J43" s="515" t="s">
        <v>2881</v>
      </c>
      <c r="K43" s="516"/>
      <c r="L43" s="470"/>
    </row>
    <row r="44" spans="1:12" ht="18.75" customHeight="1">
      <c r="A44" s="467" t="s">
        <v>4822</v>
      </c>
      <c r="B44" s="468" t="s">
        <v>4820</v>
      </c>
      <c r="C44" s="468" t="s">
        <v>4823</v>
      </c>
      <c r="D44" s="469" t="s">
        <v>2929</v>
      </c>
      <c r="E44" s="468" t="s">
        <v>4721</v>
      </c>
      <c r="F44" s="469" t="s">
        <v>2931</v>
      </c>
      <c r="G44" s="469" t="s">
        <v>2144</v>
      </c>
      <c r="H44" s="469" t="s">
        <v>2932</v>
      </c>
      <c r="I44" s="469" t="s">
        <v>4722</v>
      </c>
      <c r="J44" s="515" t="s">
        <v>2881</v>
      </c>
      <c r="K44" s="516"/>
      <c r="L44" s="470"/>
    </row>
    <row r="45" spans="1:12" ht="18.75" customHeight="1">
      <c r="A45" s="467" t="s">
        <v>4824</v>
      </c>
      <c r="B45" s="468" t="s">
        <v>4825</v>
      </c>
      <c r="C45" s="468" t="s">
        <v>4821</v>
      </c>
      <c r="D45" s="469" t="s">
        <v>3525</v>
      </c>
      <c r="E45" s="468" t="s">
        <v>4721</v>
      </c>
      <c r="F45" s="469" t="s">
        <v>2931</v>
      </c>
      <c r="G45" s="469" t="s">
        <v>2144</v>
      </c>
      <c r="H45" s="469" t="s">
        <v>3330</v>
      </c>
      <c r="I45" s="469" t="s">
        <v>4708</v>
      </c>
      <c r="J45" s="515" t="s">
        <v>4709</v>
      </c>
      <c r="K45" s="516"/>
      <c r="L45" s="470"/>
    </row>
    <row r="46" spans="1:12" ht="18.75" customHeight="1">
      <c r="A46" s="467" t="s">
        <v>4826</v>
      </c>
      <c r="B46" s="468" t="s">
        <v>4827</v>
      </c>
      <c r="C46" s="468" t="s">
        <v>4821</v>
      </c>
      <c r="D46" s="469" t="s">
        <v>3525</v>
      </c>
      <c r="E46" s="468" t="s">
        <v>4721</v>
      </c>
      <c r="F46" s="469" t="s">
        <v>2931</v>
      </c>
      <c r="G46" s="469" t="s">
        <v>2144</v>
      </c>
      <c r="H46" s="469" t="s">
        <v>2932</v>
      </c>
      <c r="I46" s="469" t="s">
        <v>2168</v>
      </c>
      <c r="J46" s="515" t="s">
        <v>2859</v>
      </c>
      <c r="K46" s="516"/>
      <c r="L46" s="470"/>
    </row>
    <row r="47" spans="1:12" ht="18.75" customHeight="1">
      <c r="A47" s="467" t="s">
        <v>4828</v>
      </c>
      <c r="B47" s="468" t="s">
        <v>4827</v>
      </c>
      <c r="C47" s="468" t="s">
        <v>4829</v>
      </c>
      <c r="D47" s="469" t="s">
        <v>3525</v>
      </c>
      <c r="E47" s="468" t="s">
        <v>4721</v>
      </c>
      <c r="F47" s="469" t="s">
        <v>2931</v>
      </c>
      <c r="G47" s="469" t="s">
        <v>2144</v>
      </c>
      <c r="H47" s="469" t="s">
        <v>2932</v>
      </c>
      <c r="I47" s="469" t="s">
        <v>2168</v>
      </c>
      <c r="J47" s="515" t="s">
        <v>2859</v>
      </c>
      <c r="K47" s="516"/>
      <c r="L47" s="470"/>
    </row>
    <row r="48" spans="1:12" ht="18.75" customHeight="1">
      <c r="A48" s="467" t="s">
        <v>4830</v>
      </c>
      <c r="B48" s="468" t="s">
        <v>4820</v>
      </c>
      <c r="C48" s="468" t="s">
        <v>4831</v>
      </c>
      <c r="D48" s="469" t="s">
        <v>3525</v>
      </c>
      <c r="E48" s="468" t="s">
        <v>4721</v>
      </c>
      <c r="F48" s="469" t="s">
        <v>2931</v>
      </c>
      <c r="G48" s="469" t="s">
        <v>2144</v>
      </c>
      <c r="H48" s="469" t="s">
        <v>3330</v>
      </c>
      <c r="I48" s="469" t="s">
        <v>4708</v>
      </c>
      <c r="J48" s="515" t="s">
        <v>4709</v>
      </c>
      <c r="K48" s="516"/>
      <c r="L48" s="470"/>
    </row>
    <row r="49" spans="1:12" ht="18.75" customHeight="1">
      <c r="A49" s="467" t="s">
        <v>4832</v>
      </c>
      <c r="B49" s="468" t="s">
        <v>4833</v>
      </c>
      <c r="C49" s="468" t="s">
        <v>4834</v>
      </c>
      <c r="D49" s="469" t="s">
        <v>2929</v>
      </c>
      <c r="E49" s="468" t="s">
        <v>4721</v>
      </c>
      <c r="F49" s="469" t="s">
        <v>2931</v>
      </c>
      <c r="G49" s="469" t="s">
        <v>2144</v>
      </c>
      <c r="H49" s="469" t="s">
        <v>3050</v>
      </c>
      <c r="I49" s="469" t="s">
        <v>4708</v>
      </c>
      <c r="J49" s="515" t="s">
        <v>4709</v>
      </c>
      <c r="K49" s="516"/>
      <c r="L49" s="470"/>
    </row>
    <row r="50" spans="1:12" ht="18.75" customHeight="1">
      <c r="A50" s="467" t="s">
        <v>4835</v>
      </c>
      <c r="B50" s="468" t="s">
        <v>4836</v>
      </c>
      <c r="C50" s="468" t="s">
        <v>4837</v>
      </c>
      <c r="D50" s="469" t="s">
        <v>2929</v>
      </c>
      <c r="E50" s="468" t="s">
        <v>4721</v>
      </c>
      <c r="F50" s="469" t="s">
        <v>2966</v>
      </c>
      <c r="G50" s="469" t="s">
        <v>2144</v>
      </c>
      <c r="H50" s="469" t="s">
        <v>3079</v>
      </c>
      <c r="I50" s="469" t="s">
        <v>2168</v>
      </c>
      <c r="J50" s="515" t="s">
        <v>2859</v>
      </c>
      <c r="K50" s="516"/>
      <c r="L50" s="470"/>
    </row>
    <row r="51" spans="1:12" ht="18.75" customHeight="1">
      <c r="A51" s="467" t="s">
        <v>4838</v>
      </c>
      <c r="B51" s="468" t="s">
        <v>4839</v>
      </c>
      <c r="C51" s="468" t="s">
        <v>4840</v>
      </c>
      <c r="D51" s="469" t="s">
        <v>3525</v>
      </c>
      <c r="E51" s="468" t="s">
        <v>4721</v>
      </c>
      <c r="F51" s="469" t="s">
        <v>2931</v>
      </c>
      <c r="G51" s="469" t="s">
        <v>2144</v>
      </c>
      <c r="H51" s="469" t="s">
        <v>2932</v>
      </c>
      <c r="I51" s="469" t="s">
        <v>4722</v>
      </c>
      <c r="J51" s="515" t="s">
        <v>2881</v>
      </c>
      <c r="K51" s="516"/>
      <c r="L51" s="470"/>
    </row>
    <row r="52" spans="1:12" ht="18.75" customHeight="1">
      <c r="A52" s="467" t="s">
        <v>4841</v>
      </c>
      <c r="B52" s="468" t="s">
        <v>4842</v>
      </c>
      <c r="C52" s="468" t="s">
        <v>4843</v>
      </c>
      <c r="D52" s="469" t="s">
        <v>3525</v>
      </c>
      <c r="E52" s="468" t="s">
        <v>4721</v>
      </c>
      <c r="F52" s="469" t="s">
        <v>2931</v>
      </c>
      <c r="G52" s="469" t="s">
        <v>2144</v>
      </c>
      <c r="H52" s="469" t="s">
        <v>2932</v>
      </c>
      <c r="I52" s="469" t="s">
        <v>2168</v>
      </c>
      <c r="J52" s="515" t="s">
        <v>2859</v>
      </c>
      <c r="K52" s="516"/>
      <c r="L52" s="470"/>
    </row>
    <row r="53" spans="1:12" ht="18.75" customHeight="1">
      <c r="A53" s="467" t="s">
        <v>4844</v>
      </c>
      <c r="B53" s="468" t="s">
        <v>4845</v>
      </c>
      <c r="C53" s="468" t="s">
        <v>4846</v>
      </c>
      <c r="D53" s="469" t="s">
        <v>3525</v>
      </c>
      <c r="E53" s="468" t="s">
        <v>4721</v>
      </c>
      <c r="F53" s="469" t="s">
        <v>2931</v>
      </c>
      <c r="G53" s="469" t="s">
        <v>2144</v>
      </c>
      <c r="H53" s="469" t="s">
        <v>3079</v>
      </c>
      <c r="I53" s="469" t="s">
        <v>4708</v>
      </c>
      <c r="J53" s="515" t="s">
        <v>4709</v>
      </c>
      <c r="K53" s="516"/>
      <c r="L53" s="470"/>
    </row>
    <row r="54" spans="1:12" ht="18.75" customHeight="1">
      <c r="A54" s="467" t="s">
        <v>4847</v>
      </c>
      <c r="B54" s="468" t="s">
        <v>4848</v>
      </c>
      <c r="C54" s="468" t="s">
        <v>4849</v>
      </c>
      <c r="D54" s="469" t="s">
        <v>3525</v>
      </c>
      <c r="E54" s="468" t="s">
        <v>4721</v>
      </c>
      <c r="F54" s="469" t="s">
        <v>2931</v>
      </c>
      <c r="G54" s="469" t="s">
        <v>2144</v>
      </c>
      <c r="H54" s="469" t="s">
        <v>3209</v>
      </c>
      <c r="I54" s="469" t="s">
        <v>4708</v>
      </c>
      <c r="J54" s="515" t="s">
        <v>4709</v>
      </c>
      <c r="K54" s="516"/>
      <c r="L54" s="470"/>
    </row>
    <row r="55" spans="1:12" ht="18.75" customHeight="1">
      <c r="A55" s="467" t="s">
        <v>4850</v>
      </c>
      <c r="B55" s="468" t="s">
        <v>4851</v>
      </c>
      <c r="C55" s="468" t="s">
        <v>4837</v>
      </c>
      <c r="D55" s="469" t="s">
        <v>3525</v>
      </c>
      <c r="E55" s="468" t="s">
        <v>4721</v>
      </c>
      <c r="F55" s="469" t="s">
        <v>2931</v>
      </c>
      <c r="G55" s="469" t="s">
        <v>2144</v>
      </c>
      <c r="H55" s="469" t="s">
        <v>3079</v>
      </c>
      <c r="I55" s="469" t="s">
        <v>4716</v>
      </c>
      <c r="J55" s="515" t="s">
        <v>4717</v>
      </c>
      <c r="K55" s="516"/>
      <c r="L55" s="470"/>
    </row>
    <row r="56" spans="1:12" ht="18.75" customHeight="1">
      <c r="A56" s="467" t="s">
        <v>4852</v>
      </c>
      <c r="B56" s="468" t="s">
        <v>4853</v>
      </c>
      <c r="C56" s="468" t="s">
        <v>4846</v>
      </c>
      <c r="D56" s="469" t="s">
        <v>3525</v>
      </c>
      <c r="E56" s="468" t="s">
        <v>4721</v>
      </c>
      <c r="F56" s="469" t="s">
        <v>2931</v>
      </c>
      <c r="G56" s="469" t="s">
        <v>2144</v>
      </c>
      <c r="H56" s="469" t="s">
        <v>3330</v>
      </c>
      <c r="I56" s="469" t="s">
        <v>4722</v>
      </c>
      <c r="J56" s="515" t="s">
        <v>2881</v>
      </c>
      <c r="K56" s="516"/>
      <c r="L56" s="470"/>
    </row>
    <row r="57" spans="1:12" ht="18.75" customHeight="1">
      <c r="A57" s="467" t="s">
        <v>4854</v>
      </c>
      <c r="B57" s="468" t="s">
        <v>4855</v>
      </c>
      <c r="C57" s="468" t="s">
        <v>4856</v>
      </c>
      <c r="D57" s="469" t="s">
        <v>2929</v>
      </c>
      <c r="E57" s="468" t="s">
        <v>4721</v>
      </c>
      <c r="F57" s="469" t="s">
        <v>2931</v>
      </c>
      <c r="G57" s="469" t="s">
        <v>2144</v>
      </c>
      <c r="H57" s="469" t="s">
        <v>3050</v>
      </c>
      <c r="I57" s="469" t="s">
        <v>4708</v>
      </c>
      <c r="J57" s="515" t="s">
        <v>4709</v>
      </c>
      <c r="K57" s="516"/>
      <c r="L57" s="470"/>
    </row>
    <row r="58" spans="1:12" ht="18.75" customHeight="1">
      <c r="A58" s="467" t="s">
        <v>4857</v>
      </c>
      <c r="B58" s="468" t="s">
        <v>4858</v>
      </c>
      <c r="C58" s="468" t="s">
        <v>4859</v>
      </c>
      <c r="D58" s="469" t="s">
        <v>3525</v>
      </c>
      <c r="E58" s="468" t="s">
        <v>4721</v>
      </c>
      <c r="F58" s="469" t="s">
        <v>2931</v>
      </c>
      <c r="G58" s="469" t="s">
        <v>2144</v>
      </c>
      <c r="H58" s="469" t="s">
        <v>2932</v>
      </c>
      <c r="I58" s="469" t="s">
        <v>2168</v>
      </c>
      <c r="J58" s="515" t="s">
        <v>2859</v>
      </c>
      <c r="K58" s="516"/>
      <c r="L58" s="470"/>
    </row>
    <row r="59" spans="1:12" ht="18.75" customHeight="1">
      <c r="A59" s="467" t="s">
        <v>4860</v>
      </c>
      <c r="B59" s="468" t="s">
        <v>4486</v>
      </c>
      <c r="C59" s="468" t="s">
        <v>4861</v>
      </c>
      <c r="D59" s="469" t="s">
        <v>3525</v>
      </c>
      <c r="E59" s="468" t="s">
        <v>4721</v>
      </c>
      <c r="F59" s="469" t="s">
        <v>2931</v>
      </c>
      <c r="G59" s="469" t="s">
        <v>2144</v>
      </c>
      <c r="H59" s="469" t="s">
        <v>3050</v>
      </c>
      <c r="I59" s="469" t="s">
        <v>4722</v>
      </c>
      <c r="J59" s="515" t="s">
        <v>2881</v>
      </c>
      <c r="K59" s="516"/>
      <c r="L59" s="470"/>
    </row>
    <row r="60" spans="1:12" ht="18.75" customHeight="1">
      <c r="A60" s="467" t="s">
        <v>4862</v>
      </c>
      <c r="B60" s="468" t="s">
        <v>4863</v>
      </c>
      <c r="C60" s="468" t="s">
        <v>4864</v>
      </c>
      <c r="D60" s="469" t="s">
        <v>3525</v>
      </c>
      <c r="E60" s="468" t="s">
        <v>4721</v>
      </c>
      <c r="F60" s="469" t="s">
        <v>2931</v>
      </c>
      <c r="G60" s="469" t="s">
        <v>2144</v>
      </c>
      <c r="H60" s="469" t="s">
        <v>3330</v>
      </c>
      <c r="I60" s="469" t="s">
        <v>4722</v>
      </c>
      <c r="J60" s="515" t="s">
        <v>2881</v>
      </c>
      <c r="K60" s="516"/>
      <c r="L60" s="470"/>
    </row>
    <row r="61" spans="1:12" ht="18.75" customHeight="1">
      <c r="A61" s="467" t="s">
        <v>4865</v>
      </c>
      <c r="B61" s="468" t="s">
        <v>4866</v>
      </c>
      <c r="C61" s="468" t="s">
        <v>4867</v>
      </c>
      <c r="D61" s="469" t="s">
        <v>3525</v>
      </c>
      <c r="E61" s="468" t="s">
        <v>4721</v>
      </c>
      <c r="F61" s="469" t="s">
        <v>2931</v>
      </c>
      <c r="G61" s="469" t="s">
        <v>2144</v>
      </c>
      <c r="H61" s="469" t="s">
        <v>3079</v>
      </c>
      <c r="I61" s="469" t="s">
        <v>2168</v>
      </c>
      <c r="J61" s="515" t="s">
        <v>2859</v>
      </c>
      <c r="K61" s="516"/>
      <c r="L61" s="470"/>
    </row>
    <row r="62" spans="1:12" ht="18.75" customHeight="1">
      <c r="A62" s="467" t="s">
        <v>4868</v>
      </c>
      <c r="B62" s="468" t="s">
        <v>4869</v>
      </c>
      <c r="C62" s="468" t="s">
        <v>4870</v>
      </c>
      <c r="D62" s="469" t="s">
        <v>2929</v>
      </c>
      <c r="E62" s="468" t="s">
        <v>4721</v>
      </c>
      <c r="F62" s="469" t="s">
        <v>2931</v>
      </c>
      <c r="G62" s="469" t="s">
        <v>2144</v>
      </c>
      <c r="H62" s="469" t="s">
        <v>3079</v>
      </c>
      <c r="I62" s="469" t="s">
        <v>4716</v>
      </c>
      <c r="J62" s="515" t="s">
        <v>4717</v>
      </c>
      <c r="K62" s="516"/>
      <c r="L62" s="470"/>
    </row>
    <row r="63" spans="1:12" ht="18.75" customHeight="1">
      <c r="A63" s="467" t="s">
        <v>4871</v>
      </c>
      <c r="B63" s="468" t="s">
        <v>4760</v>
      </c>
      <c r="C63" s="468" t="s">
        <v>4746</v>
      </c>
      <c r="D63" s="469" t="s">
        <v>2929</v>
      </c>
      <c r="E63" s="468" t="s">
        <v>4721</v>
      </c>
      <c r="F63" s="469" t="s">
        <v>2931</v>
      </c>
      <c r="G63" s="469" t="s">
        <v>2144</v>
      </c>
      <c r="H63" s="469" t="s">
        <v>2932</v>
      </c>
      <c r="I63" s="469" t="s">
        <v>4708</v>
      </c>
      <c r="J63" s="515" t="s">
        <v>4709</v>
      </c>
      <c r="K63" s="516"/>
      <c r="L63" s="470"/>
    </row>
    <row r="64" spans="1:12" ht="18.75" customHeight="1">
      <c r="A64" s="467" t="s">
        <v>4872</v>
      </c>
      <c r="B64" s="468" t="s">
        <v>4873</v>
      </c>
      <c r="C64" s="468" t="s">
        <v>4874</v>
      </c>
      <c r="D64" s="469" t="s">
        <v>2929</v>
      </c>
      <c r="E64" s="468" t="s">
        <v>4721</v>
      </c>
      <c r="F64" s="469" t="s">
        <v>2931</v>
      </c>
      <c r="G64" s="469" t="s">
        <v>2144</v>
      </c>
      <c r="H64" s="469" t="s">
        <v>2932</v>
      </c>
      <c r="I64" s="469" t="s">
        <v>4722</v>
      </c>
      <c r="J64" s="515" t="s">
        <v>2881</v>
      </c>
      <c r="K64" s="516"/>
      <c r="L64" s="470"/>
    </row>
    <row r="65" spans="1:12" ht="18.75" customHeight="1">
      <c r="A65" s="467" t="s">
        <v>4875</v>
      </c>
      <c r="B65" s="468" t="s">
        <v>4876</v>
      </c>
      <c r="C65" s="468" t="s">
        <v>4746</v>
      </c>
      <c r="D65" s="469" t="s">
        <v>2929</v>
      </c>
      <c r="E65" s="468" t="s">
        <v>4721</v>
      </c>
      <c r="F65" s="469" t="s">
        <v>2931</v>
      </c>
      <c r="G65" s="469" t="s">
        <v>2144</v>
      </c>
      <c r="H65" s="469" t="s">
        <v>3209</v>
      </c>
      <c r="I65" s="469" t="s">
        <v>4708</v>
      </c>
      <c r="J65" s="515" t="s">
        <v>4709</v>
      </c>
      <c r="K65" s="516"/>
      <c r="L65" s="470"/>
    </row>
    <row r="66" spans="1:12" ht="18.75" customHeight="1">
      <c r="A66" s="467" t="s">
        <v>4877</v>
      </c>
      <c r="B66" s="468" t="s">
        <v>4878</v>
      </c>
      <c r="C66" s="468" t="s">
        <v>4879</v>
      </c>
      <c r="D66" s="469" t="s">
        <v>2929</v>
      </c>
      <c r="E66" s="468" t="s">
        <v>4721</v>
      </c>
      <c r="F66" s="469" t="s">
        <v>2931</v>
      </c>
      <c r="G66" s="469" t="s">
        <v>2144</v>
      </c>
      <c r="H66" s="469" t="s">
        <v>3330</v>
      </c>
      <c r="I66" s="469" t="s">
        <v>4708</v>
      </c>
      <c r="J66" s="515" t="s">
        <v>4709</v>
      </c>
      <c r="K66" s="516"/>
      <c r="L66" s="470"/>
    </row>
    <row r="67" spans="1:12" ht="18.75" customHeight="1">
      <c r="A67" s="467" t="s">
        <v>4880</v>
      </c>
      <c r="B67" s="468" t="s">
        <v>4881</v>
      </c>
      <c r="C67" s="468" t="s">
        <v>4882</v>
      </c>
      <c r="D67" s="469" t="s">
        <v>2929</v>
      </c>
      <c r="E67" s="468" t="s">
        <v>4721</v>
      </c>
      <c r="F67" s="469" t="s">
        <v>2931</v>
      </c>
      <c r="G67" s="469" t="s">
        <v>2144</v>
      </c>
      <c r="H67" s="469" t="s">
        <v>2932</v>
      </c>
      <c r="I67" s="469" t="s">
        <v>2168</v>
      </c>
      <c r="J67" s="515" t="s">
        <v>2859</v>
      </c>
      <c r="K67" s="516"/>
      <c r="L67" s="470"/>
    </row>
    <row r="68" spans="1:12" ht="18.75" customHeight="1">
      <c r="A68" s="467" t="s">
        <v>4883</v>
      </c>
      <c r="B68" s="468" t="s">
        <v>4884</v>
      </c>
      <c r="C68" s="468" t="s">
        <v>4885</v>
      </c>
      <c r="D68" s="469" t="s">
        <v>2929</v>
      </c>
      <c r="E68" s="468" t="s">
        <v>4721</v>
      </c>
      <c r="F68" s="469" t="s">
        <v>2931</v>
      </c>
      <c r="G68" s="469" t="s">
        <v>2144</v>
      </c>
      <c r="H68" s="469" t="s">
        <v>3079</v>
      </c>
      <c r="I68" s="469" t="s">
        <v>4722</v>
      </c>
      <c r="J68" s="515" t="s">
        <v>2881</v>
      </c>
      <c r="K68" s="516"/>
      <c r="L68" s="470"/>
    </row>
    <row r="69" spans="1:12" ht="18.75" customHeight="1">
      <c r="A69" s="467" t="s">
        <v>4886</v>
      </c>
      <c r="B69" s="468" t="s">
        <v>4887</v>
      </c>
      <c r="C69" s="468" t="s">
        <v>4734</v>
      </c>
      <c r="D69" s="469" t="s">
        <v>2929</v>
      </c>
      <c r="E69" s="468" t="s">
        <v>4721</v>
      </c>
      <c r="F69" s="469" t="s">
        <v>2931</v>
      </c>
      <c r="G69" s="469" t="s">
        <v>2144</v>
      </c>
      <c r="H69" s="469" t="s">
        <v>2932</v>
      </c>
      <c r="I69" s="469" t="s">
        <v>4716</v>
      </c>
      <c r="J69" s="515" t="s">
        <v>4717</v>
      </c>
      <c r="K69" s="516"/>
      <c r="L69" s="470"/>
    </row>
    <row r="70" spans="1:12" ht="18.75" customHeight="1">
      <c r="A70" s="467" t="s">
        <v>4888</v>
      </c>
      <c r="B70" s="468" t="s">
        <v>4889</v>
      </c>
      <c r="C70" s="468" t="s">
        <v>4780</v>
      </c>
      <c r="D70" s="469" t="s">
        <v>2929</v>
      </c>
      <c r="E70" s="468" t="s">
        <v>4721</v>
      </c>
      <c r="F70" s="469" t="s">
        <v>2931</v>
      </c>
      <c r="G70" s="469" t="s">
        <v>2144</v>
      </c>
      <c r="H70" s="469" t="s">
        <v>3209</v>
      </c>
      <c r="I70" s="469" t="s">
        <v>2168</v>
      </c>
      <c r="J70" s="515" t="s">
        <v>2859</v>
      </c>
      <c r="K70" s="516"/>
      <c r="L70" s="470"/>
    </row>
    <row r="71" spans="1:12" ht="18.75" customHeight="1">
      <c r="A71" s="467" t="s">
        <v>4890</v>
      </c>
      <c r="B71" s="468" t="s">
        <v>4748</v>
      </c>
      <c r="C71" s="468" t="s">
        <v>4749</v>
      </c>
      <c r="D71" s="469" t="s">
        <v>2929</v>
      </c>
      <c r="E71" s="468" t="s">
        <v>4721</v>
      </c>
      <c r="F71" s="469" t="s">
        <v>2931</v>
      </c>
      <c r="G71" s="469" t="s">
        <v>2144</v>
      </c>
      <c r="H71" s="469" t="s">
        <v>3050</v>
      </c>
      <c r="I71" s="469" t="s">
        <v>4708</v>
      </c>
      <c r="J71" s="515" t="s">
        <v>4709</v>
      </c>
      <c r="K71" s="516"/>
      <c r="L71" s="470"/>
    </row>
    <row r="72" spans="1:12" ht="18.75" customHeight="1">
      <c r="A72" s="467" t="s">
        <v>4891</v>
      </c>
      <c r="B72" s="468" t="s">
        <v>4763</v>
      </c>
      <c r="C72" s="468" t="s">
        <v>4892</v>
      </c>
      <c r="D72" s="469" t="s">
        <v>2929</v>
      </c>
      <c r="E72" s="468" t="s">
        <v>4721</v>
      </c>
      <c r="F72" s="469" t="s">
        <v>2931</v>
      </c>
      <c r="G72" s="469" t="s">
        <v>2144</v>
      </c>
      <c r="H72" s="469" t="s">
        <v>3330</v>
      </c>
      <c r="I72" s="469" t="s">
        <v>2168</v>
      </c>
      <c r="J72" s="515" t="s">
        <v>2859</v>
      </c>
      <c r="K72" s="516"/>
      <c r="L72" s="470"/>
    </row>
    <row r="73" spans="1:12" ht="18.75" customHeight="1">
      <c r="A73" s="467" t="s">
        <v>4893</v>
      </c>
      <c r="B73" s="468" t="s">
        <v>4894</v>
      </c>
      <c r="C73" s="468" t="s">
        <v>4895</v>
      </c>
      <c r="D73" s="469" t="s">
        <v>3525</v>
      </c>
      <c r="E73" s="468" t="s">
        <v>4721</v>
      </c>
      <c r="F73" s="469" t="s">
        <v>2931</v>
      </c>
      <c r="G73" s="469" t="s">
        <v>2144</v>
      </c>
      <c r="H73" s="469" t="s">
        <v>2932</v>
      </c>
      <c r="I73" s="469" t="s">
        <v>4722</v>
      </c>
      <c r="J73" s="515" t="s">
        <v>2881</v>
      </c>
      <c r="K73" s="516"/>
      <c r="L73" s="470"/>
    </row>
    <row r="74" spans="1:12" ht="18.75" customHeight="1">
      <c r="A74" s="467" t="s">
        <v>4896</v>
      </c>
      <c r="B74" s="468" t="s">
        <v>4897</v>
      </c>
      <c r="C74" s="468" t="s">
        <v>4898</v>
      </c>
      <c r="D74" s="469" t="s">
        <v>3525</v>
      </c>
      <c r="E74" s="468" t="s">
        <v>4721</v>
      </c>
      <c r="F74" s="469" t="s">
        <v>2931</v>
      </c>
      <c r="G74" s="469" t="s">
        <v>2144</v>
      </c>
      <c r="H74" s="469" t="s">
        <v>3330</v>
      </c>
      <c r="I74" s="469" t="s">
        <v>2168</v>
      </c>
      <c r="J74" s="515" t="s">
        <v>2859</v>
      </c>
      <c r="K74" s="516"/>
      <c r="L74" s="470"/>
    </row>
    <row r="75" spans="1:12" ht="18.75" customHeight="1">
      <c r="A75" s="467" t="s">
        <v>4899</v>
      </c>
      <c r="B75" s="468" t="s">
        <v>4900</v>
      </c>
      <c r="C75" s="468" t="s">
        <v>4770</v>
      </c>
      <c r="D75" s="469" t="s">
        <v>3525</v>
      </c>
      <c r="E75" s="468" t="s">
        <v>4721</v>
      </c>
      <c r="F75" s="469" t="s">
        <v>2931</v>
      </c>
      <c r="G75" s="469" t="s">
        <v>2144</v>
      </c>
      <c r="H75" s="469" t="s">
        <v>3050</v>
      </c>
      <c r="I75" s="469" t="s">
        <v>2168</v>
      </c>
      <c r="J75" s="515" t="s">
        <v>2859</v>
      </c>
      <c r="K75" s="516"/>
      <c r="L75" s="470"/>
    </row>
    <row r="76" spans="1:12" ht="18.75" customHeight="1">
      <c r="A76" s="467" t="s">
        <v>4901</v>
      </c>
      <c r="B76" s="468" t="s">
        <v>4902</v>
      </c>
      <c r="C76" s="468" t="s">
        <v>4874</v>
      </c>
      <c r="D76" s="469" t="s">
        <v>3525</v>
      </c>
      <c r="E76" s="468" t="s">
        <v>4721</v>
      </c>
      <c r="F76" s="469" t="s">
        <v>2931</v>
      </c>
      <c r="G76" s="469" t="s">
        <v>2144</v>
      </c>
      <c r="H76" s="469" t="s">
        <v>3079</v>
      </c>
      <c r="I76" s="469" t="s">
        <v>4716</v>
      </c>
      <c r="J76" s="515" t="s">
        <v>4717</v>
      </c>
      <c r="K76" s="516"/>
      <c r="L76" s="470"/>
    </row>
    <row r="77" spans="1:12" ht="18.75" customHeight="1">
      <c r="A77" s="467" t="s">
        <v>4903</v>
      </c>
      <c r="B77" s="468" t="s">
        <v>4904</v>
      </c>
      <c r="C77" s="468" t="s">
        <v>4905</v>
      </c>
      <c r="D77" s="469" t="s">
        <v>3525</v>
      </c>
      <c r="E77" s="468" t="s">
        <v>4721</v>
      </c>
      <c r="F77" s="469" t="s">
        <v>2931</v>
      </c>
      <c r="G77" s="469" t="s">
        <v>2144</v>
      </c>
      <c r="H77" s="469" t="s">
        <v>3209</v>
      </c>
      <c r="I77" s="469" t="s">
        <v>4708</v>
      </c>
      <c r="J77" s="515" t="s">
        <v>4709</v>
      </c>
      <c r="K77" s="516"/>
      <c r="L77" s="470"/>
    </row>
    <row r="78" spans="1:12" ht="18.75" customHeight="1">
      <c r="A78" s="467" t="s">
        <v>4906</v>
      </c>
      <c r="B78" s="468" t="s">
        <v>4907</v>
      </c>
      <c r="C78" s="468" t="s">
        <v>4908</v>
      </c>
      <c r="D78" s="469" t="s">
        <v>3525</v>
      </c>
      <c r="E78" s="468" t="s">
        <v>4721</v>
      </c>
      <c r="F78" s="469" t="s">
        <v>2931</v>
      </c>
      <c r="G78" s="469" t="s">
        <v>2144</v>
      </c>
      <c r="H78" s="469" t="s">
        <v>3079</v>
      </c>
      <c r="I78" s="469" t="s">
        <v>4722</v>
      </c>
      <c r="J78" s="515" t="s">
        <v>2881</v>
      </c>
      <c r="K78" s="516"/>
      <c r="L78" s="470"/>
    </row>
    <row r="79" spans="1:12" ht="18.75" customHeight="1">
      <c r="A79" s="467" t="s">
        <v>4909</v>
      </c>
      <c r="B79" s="468" t="s">
        <v>4910</v>
      </c>
      <c r="C79" s="468" t="s">
        <v>4911</v>
      </c>
      <c r="D79" s="469" t="s">
        <v>3525</v>
      </c>
      <c r="E79" s="468" t="s">
        <v>4721</v>
      </c>
      <c r="F79" s="469" t="s">
        <v>2931</v>
      </c>
      <c r="G79" s="469" t="s">
        <v>2144</v>
      </c>
      <c r="H79" s="469" t="s">
        <v>3209</v>
      </c>
      <c r="I79" s="469" t="s">
        <v>4722</v>
      </c>
      <c r="J79" s="515" t="s">
        <v>2881</v>
      </c>
      <c r="K79" s="516"/>
      <c r="L79" s="470"/>
    </row>
    <row r="80" spans="1:12" ht="18.75" customHeight="1">
      <c r="A80" s="467" t="s">
        <v>4912</v>
      </c>
      <c r="B80" s="468" t="s">
        <v>4913</v>
      </c>
      <c r="C80" s="468" t="s">
        <v>4914</v>
      </c>
      <c r="D80" s="469" t="s">
        <v>3525</v>
      </c>
      <c r="E80" s="468" t="s">
        <v>4721</v>
      </c>
      <c r="F80" s="469" t="s">
        <v>2931</v>
      </c>
      <c r="G80" s="469" t="s">
        <v>2144</v>
      </c>
      <c r="H80" s="469" t="s">
        <v>3330</v>
      </c>
      <c r="I80" s="469" t="s">
        <v>4722</v>
      </c>
      <c r="J80" s="515" t="s">
        <v>2881</v>
      </c>
      <c r="K80" s="516"/>
      <c r="L80" s="470"/>
    </row>
    <row r="81" spans="1:12" ht="18.75" customHeight="1">
      <c r="A81" s="467" t="s">
        <v>4915</v>
      </c>
      <c r="B81" s="468" t="s">
        <v>4916</v>
      </c>
      <c r="C81" s="468" t="s">
        <v>4783</v>
      </c>
      <c r="D81" s="469" t="s">
        <v>3525</v>
      </c>
      <c r="E81" s="468" t="s">
        <v>4721</v>
      </c>
      <c r="F81" s="469" t="s">
        <v>2931</v>
      </c>
      <c r="G81" s="469" t="s">
        <v>2144</v>
      </c>
      <c r="H81" s="469" t="s">
        <v>3330</v>
      </c>
      <c r="I81" s="469" t="s">
        <v>4716</v>
      </c>
      <c r="J81" s="515" t="s">
        <v>4717</v>
      </c>
      <c r="K81" s="516"/>
      <c r="L81" s="470"/>
    </row>
    <row r="82" spans="1:12" ht="18.75" customHeight="1">
      <c r="A82" s="467" t="s">
        <v>4917</v>
      </c>
      <c r="B82" s="468" t="s">
        <v>4918</v>
      </c>
      <c r="C82" s="468" t="s">
        <v>4911</v>
      </c>
      <c r="D82" s="469" t="s">
        <v>3525</v>
      </c>
      <c r="E82" s="468" t="s">
        <v>4721</v>
      </c>
      <c r="F82" s="469" t="s">
        <v>2931</v>
      </c>
      <c r="G82" s="469" t="s">
        <v>2144</v>
      </c>
      <c r="H82" s="469" t="s">
        <v>3079</v>
      </c>
      <c r="I82" s="469" t="s">
        <v>4708</v>
      </c>
      <c r="J82" s="515" t="s">
        <v>4709</v>
      </c>
      <c r="K82" s="516"/>
      <c r="L82" s="470"/>
    </row>
    <row r="83" spans="1:12" ht="18.75" customHeight="1">
      <c r="A83" s="467" t="s">
        <v>4919</v>
      </c>
      <c r="B83" s="468" t="s">
        <v>4772</v>
      </c>
      <c r="C83" s="468" t="s">
        <v>4773</v>
      </c>
      <c r="D83" s="469" t="s">
        <v>3525</v>
      </c>
      <c r="E83" s="468" t="s">
        <v>4721</v>
      </c>
      <c r="F83" s="469" t="s">
        <v>2931</v>
      </c>
      <c r="G83" s="469" t="s">
        <v>2144</v>
      </c>
      <c r="H83" s="469" t="s">
        <v>3079</v>
      </c>
      <c r="I83" s="469" t="s">
        <v>2168</v>
      </c>
      <c r="J83" s="515" t="s">
        <v>2859</v>
      </c>
      <c r="K83" s="516"/>
      <c r="L83" s="470"/>
    </row>
    <row r="84" spans="1:12" ht="18.75" customHeight="1">
      <c r="A84" s="467" t="s">
        <v>4920</v>
      </c>
      <c r="B84" s="468" t="s">
        <v>4921</v>
      </c>
      <c r="C84" s="468" t="s">
        <v>4922</v>
      </c>
      <c r="D84" s="469" t="s">
        <v>2929</v>
      </c>
      <c r="E84" s="468" t="s">
        <v>4721</v>
      </c>
      <c r="F84" s="469" t="s">
        <v>2931</v>
      </c>
      <c r="G84" s="469" t="s">
        <v>2144</v>
      </c>
      <c r="H84" s="469" t="s">
        <v>2932</v>
      </c>
      <c r="I84" s="469" t="s">
        <v>4716</v>
      </c>
      <c r="J84" s="515" t="s">
        <v>4717</v>
      </c>
      <c r="K84" s="516"/>
      <c r="L84" s="470"/>
    </row>
    <row r="85" spans="1:12" ht="18.75" customHeight="1">
      <c r="A85" s="467" t="s">
        <v>4923</v>
      </c>
      <c r="B85" s="468" t="s">
        <v>4924</v>
      </c>
      <c r="C85" s="468" t="s">
        <v>4802</v>
      </c>
      <c r="D85" s="469" t="s">
        <v>2929</v>
      </c>
      <c r="E85" s="468" t="s">
        <v>4721</v>
      </c>
      <c r="F85" s="469" t="s">
        <v>2931</v>
      </c>
      <c r="G85" s="469" t="s">
        <v>2144</v>
      </c>
      <c r="H85" s="469" t="s">
        <v>3050</v>
      </c>
      <c r="I85" s="469" t="s">
        <v>4925</v>
      </c>
      <c r="J85" s="515" t="s">
        <v>4926</v>
      </c>
      <c r="K85" s="516"/>
      <c r="L85" s="470"/>
    </row>
    <row r="86" spans="1:12" ht="18.75" customHeight="1">
      <c r="A86" s="467" t="s">
        <v>4927</v>
      </c>
      <c r="B86" s="468" t="s">
        <v>4815</v>
      </c>
      <c r="C86" s="468" t="s">
        <v>4928</v>
      </c>
      <c r="D86" s="469" t="s">
        <v>2929</v>
      </c>
      <c r="E86" s="468" t="s">
        <v>4721</v>
      </c>
      <c r="F86" s="469" t="s">
        <v>2931</v>
      </c>
      <c r="G86" s="469" t="s">
        <v>2144</v>
      </c>
      <c r="H86" s="469" t="s">
        <v>3330</v>
      </c>
      <c r="I86" s="469" t="s">
        <v>4716</v>
      </c>
      <c r="J86" s="515" t="s">
        <v>4717</v>
      </c>
      <c r="K86" s="516"/>
      <c r="L86" s="470"/>
    </row>
    <row r="87" spans="1:12" ht="18.75" customHeight="1">
      <c r="A87" s="467" t="s">
        <v>4929</v>
      </c>
      <c r="B87" s="468" t="s">
        <v>4930</v>
      </c>
      <c r="C87" s="468" t="s">
        <v>4811</v>
      </c>
      <c r="D87" s="469" t="s">
        <v>3525</v>
      </c>
      <c r="E87" s="468" t="s">
        <v>4721</v>
      </c>
      <c r="F87" s="469" t="s">
        <v>2931</v>
      </c>
      <c r="G87" s="469" t="s">
        <v>2144</v>
      </c>
      <c r="H87" s="469" t="s">
        <v>2932</v>
      </c>
      <c r="I87" s="469" t="s">
        <v>4931</v>
      </c>
      <c r="J87" s="515" t="s">
        <v>4932</v>
      </c>
      <c r="K87" s="516"/>
      <c r="L87" s="470"/>
    </row>
    <row r="88" spans="1:12" ht="18.75" customHeight="1">
      <c r="A88" s="467" t="s">
        <v>4933</v>
      </c>
      <c r="B88" s="468" t="s">
        <v>4804</v>
      </c>
      <c r="C88" s="468" t="s">
        <v>4818</v>
      </c>
      <c r="D88" s="469" t="s">
        <v>3525</v>
      </c>
      <c r="E88" s="468" t="s">
        <v>4721</v>
      </c>
      <c r="F88" s="469" t="s">
        <v>2931</v>
      </c>
      <c r="G88" s="469" t="s">
        <v>2144</v>
      </c>
      <c r="H88" s="469" t="s">
        <v>2932</v>
      </c>
      <c r="I88" s="469" t="s">
        <v>4716</v>
      </c>
      <c r="J88" s="515" t="s">
        <v>4717</v>
      </c>
      <c r="K88" s="516"/>
      <c r="L88" s="470"/>
    </row>
    <row r="89" spans="1:12" ht="18.75" customHeight="1">
      <c r="A89" s="467" t="s">
        <v>4934</v>
      </c>
      <c r="B89" s="468" t="s">
        <v>4935</v>
      </c>
      <c r="C89" s="468" t="s">
        <v>4796</v>
      </c>
      <c r="D89" s="469" t="s">
        <v>3525</v>
      </c>
      <c r="E89" s="468" t="s">
        <v>4721</v>
      </c>
      <c r="F89" s="469" t="s">
        <v>2931</v>
      </c>
      <c r="G89" s="469" t="s">
        <v>2144</v>
      </c>
      <c r="H89" s="469" t="s">
        <v>3330</v>
      </c>
      <c r="I89" s="469" t="s">
        <v>4716</v>
      </c>
      <c r="J89" s="515" t="s">
        <v>4717</v>
      </c>
      <c r="K89" s="516"/>
      <c r="L89" s="470"/>
    </row>
    <row r="90" spans="1:12" ht="18.75" customHeight="1">
      <c r="A90" s="467" t="s">
        <v>4936</v>
      </c>
      <c r="B90" s="468" t="s">
        <v>4937</v>
      </c>
      <c r="C90" s="468" t="s">
        <v>4938</v>
      </c>
      <c r="D90" s="469" t="s">
        <v>3484</v>
      </c>
      <c r="E90" s="468" t="s">
        <v>4939</v>
      </c>
      <c r="F90" s="469" t="s">
        <v>2931</v>
      </c>
      <c r="G90" s="469" t="s">
        <v>2144</v>
      </c>
      <c r="H90" s="469" t="s">
        <v>3484</v>
      </c>
      <c r="I90" s="469"/>
      <c r="J90" s="515"/>
      <c r="K90" s="516"/>
      <c r="L90" s="470"/>
    </row>
    <row r="91" spans="1:12" ht="18.75" customHeight="1">
      <c r="A91" s="467" t="s">
        <v>4940</v>
      </c>
      <c r="B91" s="468" t="s">
        <v>4941</v>
      </c>
      <c r="C91" s="468" t="s">
        <v>4942</v>
      </c>
      <c r="D91" s="469" t="s">
        <v>2929</v>
      </c>
      <c r="E91" s="468" t="s">
        <v>4939</v>
      </c>
      <c r="F91" s="469" t="s">
        <v>2931</v>
      </c>
      <c r="G91" s="469" t="s">
        <v>2144</v>
      </c>
      <c r="H91" s="469" t="s">
        <v>2932</v>
      </c>
      <c r="I91" s="469" t="s">
        <v>4722</v>
      </c>
      <c r="J91" s="515" t="s">
        <v>2881</v>
      </c>
      <c r="K91" s="516"/>
      <c r="L91" s="470"/>
    </row>
    <row r="92" spans="1:12" ht="18.75" customHeight="1">
      <c r="A92" s="467" t="s">
        <v>4943</v>
      </c>
      <c r="B92" s="468" t="s">
        <v>4944</v>
      </c>
      <c r="C92" s="468" t="s">
        <v>4945</v>
      </c>
      <c r="D92" s="469" t="s">
        <v>2929</v>
      </c>
      <c r="E92" s="468" t="s">
        <v>4939</v>
      </c>
      <c r="F92" s="469" t="s">
        <v>2931</v>
      </c>
      <c r="G92" s="469" t="s">
        <v>2144</v>
      </c>
      <c r="H92" s="469" t="s">
        <v>3209</v>
      </c>
      <c r="I92" s="469" t="s">
        <v>4722</v>
      </c>
      <c r="J92" s="515" t="s">
        <v>2881</v>
      </c>
      <c r="K92" s="516"/>
      <c r="L92" s="470"/>
    </row>
    <row r="93" spans="1:12" ht="18.75" customHeight="1">
      <c r="A93" s="467" t="s">
        <v>4946</v>
      </c>
      <c r="B93" s="468" t="s">
        <v>4947</v>
      </c>
      <c r="C93" s="468" t="s">
        <v>4948</v>
      </c>
      <c r="D93" s="469" t="s">
        <v>2929</v>
      </c>
      <c r="E93" s="468" t="s">
        <v>4939</v>
      </c>
      <c r="F93" s="469" t="s">
        <v>2931</v>
      </c>
      <c r="G93" s="469" t="s">
        <v>2144</v>
      </c>
      <c r="H93" s="469" t="s">
        <v>3079</v>
      </c>
      <c r="I93" s="469" t="s">
        <v>4708</v>
      </c>
      <c r="J93" s="515" t="s">
        <v>4709</v>
      </c>
      <c r="K93" s="516"/>
      <c r="L93" s="470"/>
    </row>
    <row r="94" spans="1:12" ht="18.75" customHeight="1">
      <c r="A94" s="467" t="s">
        <v>4949</v>
      </c>
      <c r="B94" s="468" t="s">
        <v>4950</v>
      </c>
      <c r="C94" s="468" t="s">
        <v>4951</v>
      </c>
      <c r="D94" s="469" t="s">
        <v>2929</v>
      </c>
      <c r="E94" s="468" t="s">
        <v>4939</v>
      </c>
      <c r="F94" s="469" t="s">
        <v>2931</v>
      </c>
      <c r="G94" s="469" t="s">
        <v>2144</v>
      </c>
      <c r="H94" s="469" t="s">
        <v>2932</v>
      </c>
      <c r="I94" s="469" t="s">
        <v>4722</v>
      </c>
      <c r="J94" s="515" t="s">
        <v>2881</v>
      </c>
      <c r="K94" s="516"/>
      <c r="L94" s="470"/>
    </row>
    <row r="95" spans="1:12" ht="18.75" customHeight="1">
      <c r="A95" s="467" t="s">
        <v>4952</v>
      </c>
      <c r="B95" s="468" t="s">
        <v>4953</v>
      </c>
      <c r="C95" s="468" t="s">
        <v>4954</v>
      </c>
      <c r="D95" s="469" t="s">
        <v>2929</v>
      </c>
      <c r="E95" s="468" t="s">
        <v>4939</v>
      </c>
      <c r="F95" s="469" t="s">
        <v>2931</v>
      </c>
      <c r="G95" s="469" t="s">
        <v>2144</v>
      </c>
      <c r="H95" s="469" t="s">
        <v>3209</v>
      </c>
      <c r="I95" s="469" t="s">
        <v>4708</v>
      </c>
      <c r="J95" s="515" t="s">
        <v>4709</v>
      </c>
      <c r="K95" s="516"/>
      <c r="L95" s="470"/>
    </row>
    <row r="96" spans="1:12" ht="18.75" customHeight="1">
      <c r="A96" s="467" t="s">
        <v>4955</v>
      </c>
      <c r="B96" s="468" t="s">
        <v>4956</v>
      </c>
      <c r="C96" s="468" t="s">
        <v>4957</v>
      </c>
      <c r="D96" s="469" t="s">
        <v>2929</v>
      </c>
      <c r="E96" s="468" t="s">
        <v>4939</v>
      </c>
      <c r="F96" s="469" t="s">
        <v>2931</v>
      </c>
      <c r="G96" s="469" t="s">
        <v>2144</v>
      </c>
      <c r="H96" s="469" t="s">
        <v>3050</v>
      </c>
      <c r="I96" s="469" t="s">
        <v>4722</v>
      </c>
      <c r="J96" s="515" t="s">
        <v>2881</v>
      </c>
      <c r="K96" s="516"/>
      <c r="L96" s="470"/>
    </row>
    <row r="97" spans="1:12" ht="18.75" customHeight="1">
      <c r="A97" s="467" t="s">
        <v>4958</v>
      </c>
      <c r="B97" s="468" t="s">
        <v>4748</v>
      </c>
      <c r="C97" s="468" t="s">
        <v>4959</v>
      </c>
      <c r="D97" s="469" t="s">
        <v>2929</v>
      </c>
      <c r="E97" s="468" t="s">
        <v>4939</v>
      </c>
      <c r="F97" s="469" t="s">
        <v>2931</v>
      </c>
      <c r="G97" s="469" t="s">
        <v>2144</v>
      </c>
      <c r="H97" s="469" t="s">
        <v>3050</v>
      </c>
      <c r="I97" s="469" t="s">
        <v>2168</v>
      </c>
      <c r="J97" s="515" t="s">
        <v>2859</v>
      </c>
      <c r="K97" s="516"/>
      <c r="L97" s="470"/>
    </row>
    <row r="98" spans="1:12" ht="18.75" customHeight="1">
      <c r="A98" s="467" t="s">
        <v>4960</v>
      </c>
      <c r="B98" s="468" t="s">
        <v>4961</v>
      </c>
      <c r="C98" s="468" t="s">
        <v>4737</v>
      </c>
      <c r="D98" s="469" t="s">
        <v>2929</v>
      </c>
      <c r="E98" s="468" t="s">
        <v>4939</v>
      </c>
      <c r="F98" s="469" t="s">
        <v>2931</v>
      </c>
      <c r="G98" s="469" t="s">
        <v>2144</v>
      </c>
      <c r="H98" s="469" t="s">
        <v>3209</v>
      </c>
      <c r="I98" s="469" t="s">
        <v>4716</v>
      </c>
      <c r="J98" s="515" t="s">
        <v>4717</v>
      </c>
      <c r="K98" s="516"/>
      <c r="L98" s="470"/>
    </row>
    <row r="99" spans="1:12" ht="18.75" customHeight="1">
      <c r="A99" s="467" t="s">
        <v>4962</v>
      </c>
      <c r="B99" s="468" t="s">
        <v>4963</v>
      </c>
      <c r="C99" s="468" t="s">
        <v>4964</v>
      </c>
      <c r="D99" s="469" t="s">
        <v>2929</v>
      </c>
      <c r="E99" s="468" t="s">
        <v>4939</v>
      </c>
      <c r="F99" s="469" t="s">
        <v>2931</v>
      </c>
      <c r="G99" s="469" t="s">
        <v>2144</v>
      </c>
      <c r="H99" s="469" t="s">
        <v>3209</v>
      </c>
      <c r="I99" s="469" t="s">
        <v>4722</v>
      </c>
      <c r="J99" s="515" t="s">
        <v>2881</v>
      </c>
      <c r="K99" s="516"/>
      <c r="L99" s="470"/>
    </row>
    <row r="100" spans="1:12" ht="18.75" customHeight="1">
      <c r="A100" s="467" t="s">
        <v>4965</v>
      </c>
      <c r="B100" s="468" t="s">
        <v>4966</v>
      </c>
      <c r="C100" s="468" t="s">
        <v>4967</v>
      </c>
      <c r="D100" s="469" t="s">
        <v>2929</v>
      </c>
      <c r="E100" s="468" t="s">
        <v>4939</v>
      </c>
      <c r="F100" s="469" t="s">
        <v>2931</v>
      </c>
      <c r="G100" s="469" t="s">
        <v>2144</v>
      </c>
      <c r="H100" s="469" t="s">
        <v>3330</v>
      </c>
      <c r="I100" s="469" t="s">
        <v>4708</v>
      </c>
      <c r="J100" s="515" t="s">
        <v>4709</v>
      </c>
      <c r="K100" s="516"/>
      <c r="L100" s="470"/>
    </row>
    <row r="101" spans="1:12" ht="18.75" customHeight="1">
      <c r="A101" s="467" t="s">
        <v>4968</v>
      </c>
      <c r="B101" s="468" t="s">
        <v>4969</v>
      </c>
      <c r="C101" s="468" t="s">
        <v>4740</v>
      </c>
      <c r="D101" s="469" t="s">
        <v>2929</v>
      </c>
      <c r="E101" s="468" t="s">
        <v>4939</v>
      </c>
      <c r="F101" s="469" t="s">
        <v>2931</v>
      </c>
      <c r="G101" s="469" t="s">
        <v>2144</v>
      </c>
      <c r="H101" s="469" t="s">
        <v>3330</v>
      </c>
      <c r="I101" s="469" t="s">
        <v>2168</v>
      </c>
      <c r="J101" s="515" t="s">
        <v>2859</v>
      </c>
      <c r="K101" s="516"/>
      <c r="L101" s="470"/>
    </row>
    <row r="102" spans="1:12" ht="18.75" customHeight="1">
      <c r="A102" s="467" t="s">
        <v>4970</v>
      </c>
      <c r="B102" s="468" t="s">
        <v>4971</v>
      </c>
      <c r="C102" s="468" t="s">
        <v>4972</v>
      </c>
      <c r="D102" s="469" t="s">
        <v>3525</v>
      </c>
      <c r="E102" s="468" t="s">
        <v>4939</v>
      </c>
      <c r="F102" s="469" t="s">
        <v>2931</v>
      </c>
      <c r="G102" s="469" t="s">
        <v>2144</v>
      </c>
      <c r="H102" s="469" t="s">
        <v>3079</v>
      </c>
      <c r="I102" s="469" t="s">
        <v>4722</v>
      </c>
      <c r="J102" s="515" t="s">
        <v>2881</v>
      </c>
      <c r="K102" s="516"/>
      <c r="L102" s="470"/>
    </row>
    <row r="103" spans="1:12" ht="18.75" customHeight="1">
      <c r="A103" s="467" t="s">
        <v>4973</v>
      </c>
      <c r="B103" s="468" t="s">
        <v>4974</v>
      </c>
      <c r="C103" s="468" t="s">
        <v>4959</v>
      </c>
      <c r="D103" s="469" t="s">
        <v>3525</v>
      </c>
      <c r="E103" s="468" t="s">
        <v>4939</v>
      </c>
      <c r="F103" s="469" t="s">
        <v>2931</v>
      </c>
      <c r="G103" s="469" t="s">
        <v>2144</v>
      </c>
      <c r="H103" s="469" t="s">
        <v>3050</v>
      </c>
      <c r="I103" s="469" t="s">
        <v>2168</v>
      </c>
      <c r="J103" s="515" t="s">
        <v>2859</v>
      </c>
      <c r="K103" s="516"/>
      <c r="L103" s="470"/>
    </row>
    <row r="104" spans="1:12" ht="18.75" customHeight="1">
      <c r="A104" s="467" t="s">
        <v>4975</v>
      </c>
      <c r="B104" s="468" t="s">
        <v>4976</v>
      </c>
      <c r="C104" s="468" t="s">
        <v>4770</v>
      </c>
      <c r="D104" s="469" t="s">
        <v>3525</v>
      </c>
      <c r="E104" s="468" t="s">
        <v>4939</v>
      </c>
      <c r="F104" s="469" t="s">
        <v>2931</v>
      </c>
      <c r="G104" s="469" t="s">
        <v>2144</v>
      </c>
      <c r="H104" s="469" t="s">
        <v>2932</v>
      </c>
      <c r="I104" s="469" t="s">
        <v>4716</v>
      </c>
      <c r="J104" s="515" t="s">
        <v>4717</v>
      </c>
      <c r="K104" s="516"/>
      <c r="L104" s="470"/>
    </row>
    <row r="105" spans="1:12" ht="18.75" customHeight="1">
      <c r="A105" s="467" t="s">
        <v>4977</v>
      </c>
      <c r="B105" s="468" t="s">
        <v>4978</v>
      </c>
      <c r="C105" s="468" t="s">
        <v>4979</v>
      </c>
      <c r="D105" s="469" t="s">
        <v>3525</v>
      </c>
      <c r="E105" s="468" t="s">
        <v>4939</v>
      </c>
      <c r="F105" s="469" t="s">
        <v>2931</v>
      </c>
      <c r="G105" s="469" t="s">
        <v>2144</v>
      </c>
      <c r="H105" s="469" t="s">
        <v>2932</v>
      </c>
      <c r="I105" s="469" t="s">
        <v>4722</v>
      </c>
      <c r="J105" s="515" t="s">
        <v>2881</v>
      </c>
      <c r="K105" s="516"/>
      <c r="L105" s="470"/>
    </row>
    <row r="106" spans="1:12" ht="18.75" customHeight="1">
      <c r="A106" s="467" t="s">
        <v>4980</v>
      </c>
      <c r="B106" s="468" t="s">
        <v>4772</v>
      </c>
      <c r="C106" s="468" t="s">
        <v>4964</v>
      </c>
      <c r="D106" s="469" t="s">
        <v>3525</v>
      </c>
      <c r="E106" s="468" t="s">
        <v>4939</v>
      </c>
      <c r="F106" s="469" t="s">
        <v>2931</v>
      </c>
      <c r="G106" s="469" t="s">
        <v>2144</v>
      </c>
      <c r="H106" s="469" t="s">
        <v>3079</v>
      </c>
      <c r="I106" s="469" t="s">
        <v>2168</v>
      </c>
      <c r="J106" s="515" t="s">
        <v>2859</v>
      </c>
      <c r="K106" s="516"/>
      <c r="L106" s="470"/>
    </row>
    <row r="107" spans="1:12" ht="18.75" customHeight="1">
      <c r="A107" s="467" t="s">
        <v>4981</v>
      </c>
      <c r="B107" s="468" t="s">
        <v>4982</v>
      </c>
      <c r="C107" s="468" t="s">
        <v>4967</v>
      </c>
      <c r="D107" s="469" t="s">
        <v>3525</v>
      </c>
      <c r="E107" s="468" t="s">
        <v>4939</v>
      </c>
      <c r="F107" s="469" t="s">
        <v>2931</v>
      </c>
      <c r="G107" s="469" t="s">
        <v>2144</v>
      </c>
      <c r="H107" s="469" t="s">
        <v>3050</v>
      </c>
      <c r="I107" s="469" t="s">
        <v>4708</v>
      </c>
      <c r="J107" s="515" t="s">
        <v>4709</v>
      </c>
      <c r="K107" s="516"/>
      <c r="L107" s="470"/>
    </row>
    <row r="108" spans="1:12" ht="18.75" customHeight="1">
      <c r="A108" s="467" t="s">
        <v>4983</v>
      </c>
      <c r="B108" s="468" t="s">
        <v>4984</v>
      </c>
      <c r="C108" s="468" t="s">
        <v>4985</v>
      </c>
      <c r="D108" s="469" t="s">
        <v>3525</v>
      </c>
      <c r="E108" s="468" t="s">
        <v>4939</v>
      </c>
      <c r="F108" s="469" t="s">
        <v>2931</v>
      </c>
      <c r="G108" s="469" t="s">
        <v>2144</v>
      </c>
      <c r="H108" s="469" t="s">
        <v>2932</v>
      </c>
      <c r="I108" s="469" t="s">
        <v>4716</v>
      </c>
      <c r="J108" s="515" t="s">
        <v>4717</v>
      </c>
      <c r="K108" s="516"/>
      <c r="L108" s="470"/>
    </row>
    <row r="109" spans="1:12" ht="18.75" customHeight="1">
      <c r="A109" s="467" t="s">
        <v>4986</v>
      </c>
      <c r="B109" s="468" t="s">
        <v>4987</v>
      </c>
      <c r="C109" s="468" t="s">
        <v>4988</v>
      </c>
      <c r="D109" s="469" t="s">
        <v>3484</v>
      </c>
      <c r="E109" s="468" t="s">
        <v>4939</v>
      </c>
      <c r="F109" s="469" t="s">
        <v>2966</v>
      </c>
      <c r="G109" s="469" t="s">
        <v>2144</v>
      </c>
      <c r="H109" s="469" t="s">
        <v>3484</v>
      </c>
      <c r="I109" s="469"/>
      <c r="J109" s="515"/>
      <c r="K109" s="516"/>
      <c r="L109" s="470"/>
    </row>
    <row r="110" spans="1:12" ht="18.75" customHeight="1">
      <c r="A110" s="467" t="s">
        <v>4989</v>
      </c>
      <c r="B110" s="468" t="s">
        <v>4990</v>
      </c>
      <c r="C110" s="468" t="s">
        <v>4720</v>
      </c>
      <c r="D110" s="469" t="s">
        <v>3525</v>
      </c>
      <c r="E110" s="468" t="s">
        <v>4939</v>
      </c>
      <c r="F110" s="469" t="s">
        <v>2966</v>
      </c>
      <c r="G110" s="469" t="s">
        <v>2144</v>
      </c>
      <c r="H110" s="469" t="s">
        <v>2932</v>
      </c>
      <c r="I110" s="469" t="s">
        <v>4708</v>
      </c>
      <c r="J110" s="515" t="s">
        <v>4709</v>
      </c>
      <c r="K110" s="516"/>
      <c r="L110" s="470"/>
    </row>
    <row r="111" spans="1:12" ht="18.75" customHeight="1">
      <c r="A111" s="467" t="s">
        <v>4991</v>
      </c>
      <c r="B111" s="468" t="s">
        <v>4992</v>
      </c>
      <c r="C111" s="468" t="s">
        <v>4783</v>
      </c>
      <c r="D111" s="469" t="s">
        <v>2929</v>
      </c>
      <c r="E111" s="468" t="s">
        <v>4939</v>
      </c>
      <c r="F111" s="469" t="s">
        <v>2931</v>
      </c>
      <c r="G111" s="469" t="s">
        <v>2144</v>
      </c>
      <c r="H111" s="469" t="s">
        <v>3330</v>
      </c>
      <c r="I111" s="469" t="s">
        <v>2168</v>
      </c>
      <c r="J111" s="515" t="s">
        <v>2859</v>
      </c>
      <c r="K111" s="516"/>
      <c r="L111" s="470"/>
    </row>
    <row r="112" spans="1:12" ht="18.75" customHeight="1">
      <c r="A112" s="467" t="s">
        <v>4993</v>
      </c>
      <c r="B112" s="468" t="s">
        <v>4994</v>
      </c>
      <c r="C112" s="468" t="s">
        <v>4995</v>
      </c>
      <c r="D112" s="469" t="s">
        <v>2929</v>
      </c>
      <c r="E112" s="468" t="s">
        <v>4939</v>
      </c>
      <c r="F112" s="469" t="s">
        <v>2931</v>
      </c>
      <c r="G112" s="469" t="s">
        <v>2144</v>
      </c>
      <c r="H112" s="469" t="s">
        <v>3050</v>
      </c>
      <c r="I112" s="469" t="s">
        <v>4722</v>
      </c>
      <c r="J112" s="515" t="s">
        <v>2881</v>
      </c>
      <c r="K112" s="516"/>
      <c r="L112" s="470"/>
    </row>
    <row r="113" spans="1:12" ht="18.75" customHeight="1">
      <c r="A113" s="467" t="s">
        <v>4996</v>
      </c>
      <c r="B113" s="468" t="s">
        <v>4997</v>
      </c>
      <c r="C113" s="468" t="s">
        <v>4761</v>
      </c>
      <c r="D113" s="469" t="s">
        <v>2929</v>
      </c>
      <c r="E113" s="468" t="s">
        <v>4939</v>
      </c>
      <c r="F113" s="469" t="s">
        <v>2931</v>
      </c>
      <c r="G113" s="469" t="s">
        <v>2144</v>
      </c>
      <c r="H113" s="469" t="s">
        <v>2932</v>
      </c>
      <c r="I113" s="469" t="s">
        <v>4708</v>
      </c>
      <c r="J113" s="515" t="s">
        <v>4709</v>
      </c>
      <c r="K113" s="516"/>
      <c r="L113" s="470"/>
    </row>
    <row r="114" spans="1:12" ht="18.75" customHeight="1">
      <c r="A114" s="467" t="s">
        <v>4998</v>
      </c>
      <c r="B114" s="468" t="s">
        <v>4999</v>
      </c>
      <c r="C114" s="468" t="s">
        <v>4764</v>
      </c>
      <c r="D114" s="469" t="s">
        <v>2929</v>
      </c>
      <c r="E114" s="468" t="s">
        <v>4939</v>
      </c>
      <c r="F114" s="469" t="s">
        <v>2931</v>
      </c>
      <c r="G114" s="469" t="s">
        <v>2144</v>
      </c>
      <c r="H114" s="469" t="s">
        <v>3050</v>
      </c>
      <c r="I114" s="469" t="s">
        <v>2168</v>
      </c>
      <c r="J114" s="515" t="s">
        <v>2859</v>
      </c>
      <c r="K114" s="516"/>
      <c r="L114" s="470"/>
    </row>
    <row r="115" spans="1:12" ht="18.75" customHeight="1">
      <c r="A115" s="467" t="s">
        <v>5000</v>
      </c>
      <c r="B115" s="468" t="s">
        <v>5001</v>
      </c>
      <c r="C115" s="468" t="s">
        <v>4914</v>
      </c>
      <c r="D115" s="469" t="s">
        <v>2929</v>
      </c>
      <c r="E115" s="468" t="s">
        <v>4939</v>
      </c>
      <c r="F115" s="469" t="s">
        <v>2931</v>
      </c>
      <c r="G115" s="469" t="s">
        <v>2144</v>
      </c>
      <c r="H115" s="469" t="s">
        <v>2932</v>
      </c>
      <c r="I115" s="469" t="s">
        <v>4722</v>
      </c>
      <c r="J115" s="515" t="s">
        <v>2881</v>
      </c>
      <c r="K115" s="516"/>
      <c r="L115" s="470"/>
    </row>
    <row r="116" spans="1:12" ht="18.75" customHeight="1">
      <c r="A116" s="467" t="s">
        <v>5002</v>
      </c>
      <c r="B116" s="468" t="s">
        <v>5003</v>
      </c>
      <c r="C116" s="468" t="s">
        <v>5004</v>
      </c>
      <c r="D116" s="469" t="s">
        <v>2929</v>
      </c>
      <c r="E116" s="468" t="s">
        <v>4939</v>
      </c>
      <c r="F116" s="469" t="s">
        <v>2931</v>
      </c>
      <c r="G116" s="469" t="s">
        <v>2144</v>
      </c>
      <c r="H116" s="469" t="s">
        <v>3330</v>
      </c>
      <c r="I116" s="469" t="s">
        <v>4722</v>
      </c>
      <c r="J116" s="515" t="s">
        <v>2881</v>
      </c>
      <c r="K116" s="516"/>
      <c r="L116" s="470"/>
    </row>
    <row r="117" spans="1:12" ht="18.75" customHeight="1">
      <c r="A117" s="467" t="s">
        <v>5005</v>
      </c>
      <c r="B117" s="468" t="s">
        <v>4889</v>
      </c>
      <c r="C117" s="468" t="s">
        <v>4780</v>
      </c>
      <c r="D117" s="469" t="s">
        <v>2929</v>
      </c>
      <c r="E117" s="468" t="s">
        <v>4939</v>
      </c>
      <c r="F117" s="469" t="s">
        <v>2931</v>
      </c>
      <c r="G117" s="469" t="s">
        <v>2144</v>
      </c>
      <c r="H117" s="469" t="s">
        <v>3209</v>
      </c>
      <c r="I117" s="469" t="s">
        <v>2168</v>
      </c>
      <c r="J117" s="515" t="s">
        <v>2859</v>
      </c>
      <c r="K117" s="516"/>
      <c r="L117" s="470"/>
    </row>
    <row r="118" spans="1:12" ht="18.75" customHeight="1">
      <c r="A118" s="467" t="s">
        <v>5006</v>
      </c>
      <c r="B118" s="468" t="s">
        <v>5007</v>
      </c>
      <c r="C118" s="468" t="s">
        <v>5008</v>
      </c>
      <c r="D118" s="469" t="s">
        <v>2929</v>
      </c>
      <c r="E118" s="468" t="s">
        <v>4939</v>
      </c>
      <c r="F118" s="469" t="s">
        <v>2931</v>
      </c>
      <c r="G118" s="469" t="s">
        <v>2144</v>
      </c>
      <c r="H118" s="469" t="s">
        <v>3079</v>
      </c>
      <c r="I118" s="469" t="s">
        <v>4722</v>
      </c>
      <c r="J118" s="515" t="s">
        <v>2881</v>
      </c>
      <c r="K118" s="516"/>
      <c r="L118" s="470"/>
    </row>
    <row r="119" spans="1:12" ht="18.75" customHeight="1">
      <c r="A119" s="467" t="s">
        <v>5009</v>
      </c>
      <c r="B119" s="468" t="s">
        <v>5010</v>
      </c>
      <c r="C119" s="468" t="s">
        <v>5011</v>
      </c>
      <c r="D119" s="469" t="s">
        <v>2929</v>
      </c>
      <c r="E119" s="468" t="s">
        <v>4939</v>
      </c>
      <c r="F119" s="469" t="s">
        <v>2931</v>
      </c>
      <c r="G119" s="469" t="s">
        <v>2144</v>
      </c>
      <c r="H119" s="469" t="s">
        <v>3330</v>
      </c>
      <c r="I119" s="469" t="s">
        <v>4708</v>
      </c>
      <c r="J119" s="515" t="s">
        <v>4709</v>
      </c>
      <c r="K119" s="516"/>
      <c r="L119" s="470"/>
    </row>
    <row r="120" spans="1:12" ht="18.75" customHeight="1">
      <c r="A120" s="467" t="s">
        <v>5012</v>
      </c>
      <c r="B120" s="468" t="s">
        <v>5013</v>
      </c>
      <c r="C120" s="468" t="s">
        <v>5014</v>
      </c>
      <c r="D120" s="469" t="s">
        <v>3484</v>
      </c>
      <c r="E120" s="468" t="s">
        <v>4939</v>
      </c>
      <c r="F120" s="469" t="s">
        <v>2931</v>
      </c>
      <c r="G120" s="469" t="s">
        <v>2144</v>
      </c>
      <c r="H120" s="469" t="s">
        <v>3484</v>
      </c>
      <c r="I120" s="469"/>
      <c r="J120" s="515"/>
      <c r="K120" s="516"/>
      <c r="L120" s="470"/>
    </row>
    <row r="121" spans="1:12" ht="18.75" customHeight="1">
      <c r="A121" s="467" t="s">
        <v>5015</v>
      </c>
      <c r="B121" s="468" t="s">
        <v>4913</v>
      </c>
      <c r="C121" s="468" t="s">
        <v>4914</v>
      </c>
      <c r="D121" s="469" t="s">
        <v>3525</v>
      </c>
      <c r="E121" s="468" t="s">
        <v>4939</v>
      </c>
      <c r="F121" s="469" t="s">
        <v>2931</v>
      </c>
      <c r="G121" s="469" t="s">
        <v>2144</v>
      </c>
      <c r="H121" s="469" t="s">
        <v>3330</v>
      </c>
      <c r="I121" s="469" t="s">
        <v>4722</v>
      </c>
      <c r="J121" s="515" t="s">
        <v>2881</v>
      </c>
      <c r="K121" s="516"/>
      <c r="L121" s="470"/>
    </row>
    <row r="122" spans="1:12" ht="18.75" customHeight="1">
      <c r="A122" s="467" t="s">
        <v>5016</v>
      </c>
      <c r="B122" s="468" t="s">
        <v>5017</v>
      </c>
      <c r="C122" s="468" t="s">
        <v>5011</v>
      </c>
      <c r="D122" s="469" t="s">
        <v>3525</v>
      </c>
      <c r="E122" s="468" t="s">
        <v>4939</v>
      </c>
      <c r="F122" s="469" t="s">
        <v>2931</v>
      </c>
      <c r="G122" s="469" t="s">
        <v>2144</v>
      </c>
      <c r="H122" s="469" t="s">
        <v>3050</v>
      </c>
      <c r="I122" s="469" t="s">
        <v>2168</v>
      </c>
      <c r="J122" s="515" t="s">
        <v>2859</v>
      </c>
      <c r="K122" s="516"/>
      <c r="L122" s="470"/>
    </row>
    <row r="123" spans="1:12" ht="18.75" customHeight="1">
      <c r="A123" s="467" t="s">
        <v>5018</v>
      </c>
      <c r="B123" s="468" t="s">
        <v>5019</v>
      </c>
      <c r="C123" s="468" t="s">
        <v>4892</v>
      </c>
      <c r="D123" s="469" t="s">
        <v>3525</v>
      </c>
      <c r="E123" s="468" t="s">
        <v>4939</v>
      </c>
      <c r="F123" s="469" t="s">
        <v>2931</v>
      </c>
      <c r="G123" s="469" t="s">
        <v>2144</v>
      </c>
      <c r="H123" s="469" t="s">
        <v>2932</v>
      </c>
      <c r="I123" s="469" t="s">
        <v>2168</v>
      </c>
      <c r="J123" s="515" t="s">
        <v>2859</v>
      </c>
      <c r="K123" s="516"/>
      <c r="L123" s="470"/>
    </row>
    <row r="124" spans="1:12" ht="18.75" customHeight="1">
      <c r="A124" s="467" t="s">
        <v>5020</v>
      </c>
      <c r="B124" s="468" t="s">
        <v>5021</v>
      </c>
      <c r="C124" s="468" t="s">
        <v>4995</v>
      </c>
      <c r="D124" s="469" t="s">
        <v>3525</v>
      </c>
      <c r="E124" s="468" t="s">
        <v>4939</v>
      </c>
      <c r="F124" s="469" t="s">
        <v>2931</v>
      </c>
      <c r="G124" s="469" t="s">
        <v>2144</v>
      </c>
      <c r="H124" s="469" t="s">
        <v>3079</v>
      </c>
      <c r="I124" s="469" t="s">
        <v>4722</v>
      </c>
      <c r="J124" s="515" t="s">
        <v>2881</v>
      </c>
      <c r="K124" s="516"/>
      <c r="L124" s="470"/>
    </row>
    <row r="125" spans="1:12" ht="18.75" customHeight="1">
      <c r="A125" s="467" t="s">
        <v>5022</v>
      </c>
      <c r="B125" s="468" t="s">
        <v>5023</v>
      </c>
      <c r="C125" s="468" t="s">
        <v>5024</v>
      </c>
      <c r="D125" s="469" t="s">
        <v>3525</v>
      </c>
      <c r="E125" s="468" t="s">
        <v>4939</v>
      </c>
      <c r="F125" s="469" t="s">
        <v>2931</v>
      </c>
      <c r="G125" s="469" t="s">
        <v>2144</v>
      </c>
      <c r="H125" s="469" t="s">
        <v>3209</v>
      </c>
      <c r="I125" s="469" t="s">
        <v>2168</v>
      </c>
      <c r="J125" s="515" t="s">
        <v>2859</v>
      </c>
      <c r="K125" s="516"/>
      <c r="L125" s="470"/>
    </row>
    <row r="126" spans="1:12" ht="18.75" customHeight="1">
      <c r="A126" s="467" t="s">
        <v>5025</v>
      </c>
      <c r="B126" s="468" t="s">
        <v>5026</v>
      </c>
      <c r="C126" s="468" t="s">
        <v>5027</v>
      </c>
      <c r="D126" s="469" t="s">
        <v>3525</v>
      </c>
      <c r="E126" s="468" t="s">
        <v>4939</v>
      </c>
      <c r="F126" s="469" t="s">
        <v>2931</v>
      </c>
      <c r="G126" s="469" t="s">
        <v>2144</v>
      </c>
      <c r="H126" s="469" t="s">
        <v>3079</v>
      </c>
      <c r="I126" s="469" t="s">
        <v>2168</v>
      </c>
      <c r="J126" s="515" t="s">
        <v>2859</v>
      </c>
      <c r="K126" s="516"/>
      <c r="L126" s="470"/>
    </row>
    <row r="127" spans="1:12" ht="18.75" customHeight="1">
      <c r="A127" s="467" t="s">
        <v>5028</v>
      </c>
      <c r="B127" s="468" t="s">
        <v>5029</v>
      </c>
      <c r="C127" s="468" t="s">
        <v>5030</v>
      </c>
      <c r="D127" s="469" t="s">
        <v>3525</v>
      </c>
      <c r="E127" s="468" t="s">
        <v>4939</v>
      </c>
      <c r="F127" s="469" t="s">
        <v>2931</v>
      </c>
      <c r="G127" s="469" t="s">
        <v>2144</v>
      </c>
      <c r="H127" s="469" t="s">
        <v>3209</v>
      </c>
      <c r="I127" s="469" t="s">
        <v>4722</v>
      </c>
      <c r="J127" s="515" t="s">
        <v>2881</v>
      </c>
      <c r="K127" s="516"/>
      <c r="L127" s="470"/>
    </row>
    <row r="128" spans="1:12" ht="18.75" customHeight="1">
      <c r="A128" s="467" t="s">
        <v>5031</v>
      </c>
      <c r="B128" s="468" t="s">
        <v>5032</v>
      </c>
      <c r="C128" s="468" t="s">
        <v>4796</v>
      </c>
      <c r="D128" s="469" t="s">
        <v>2929</v>
      </c>
      <c r="E128" s="468" t="s">
        <v>4939</v>
      </c>
      <c r="F128" s="469" t="s">
        <v>2931</v>
      </c>
      <c r="G128" s="469" t="s">
        <v>2144</v>
      </c>
      <c r="H128" s="469" t="s">
        <v>2932</v>
      </c>
      <c r="I128" s="469" t="s">
        <v>4708</v>
      </c>
      <c r="J128" s="515" t="s">
        <v>4709</v>
      </c>
      <c r="K128" s="516"/>
      <c r="L128" s="470"/>
    </row>
    <row r="129" spans="1:12" ht="18.75" customHeight="1">
      <c r="A129" s="467" t="s">
        <v>5033</v>
      </c>
      <c r="B129" s="468" t="s">
        <v>5034</v>
      </c>
      <c r="C129" s="468" t="s">
        <v>4808</v>
      </c>
      <c r="D129" s="469" t="s">
        <v>2929</v>
      </c>
      <c r="E129" s="468" t="s">
        <v>4939</v>
      </c>
      <c r="F129" s="469" t="s">
        <v>2931</v>
      </c>
      <c r="G129" s="469" t="s">
        <v>2144</v>
      </c>
      <c r="H129" s="469" t="s">
        <v>3209</v>
      </c>
      <c r="I129" s="469" t="s">
        <v>4708</v>
      </c>
      <c r="J129" s="515" t="s">
        <v>4709</v>
      </c>
      <c r="K129" s="516"/>
      <c r="L129" s="470"/>
    </row>
    <row r="130" spans="1:12" ht="18.75" customHeight="1">
      <c r="A130" s="467" t="s">
        <v>5035</v>
      </c>
      <c r="B130" s="468" t="s">
        <v>5036</v>
      </c>
      <c r="C130" s="468" t="s">
        <v>5037</v>
      </c>
      <c r="D130" s="469" t="s">
        <v>2929</v>
      </c>
      <c r="E130" s="468" t="s">
        <v>4939</v>
      </c>
      <c r="F130" s="469" t="s">
        <v>2931</v>
      </c>
      <c r="G130" s="469" t="s">
        <v>2144</v>
      </c>
      <c r="H130" s="469" t="s">
        <v>3079</v>
      </c>
      <c r="I130" s="469" t="s">
        <v>4722</v>
      </c>
      <c r="J130" s="515" t="s">
        <v>2881</v>
      </c>
      <c r="K130" s="516"/>
      <c r="L130" s="470"/>
    </row>
    <row r="131" spans="1:12" ht="18.75" customHeight="1">
      <c r="A131" s="467" t="s">
        <v>5038</v>
      </c>
      <c r="B131" s="468" t="s">
        <v>5039</v>
      </c>
      <c r="C131" s="468" t="s">
        <v>5040</v>
      </c>
      <c r="D131" s="469" t="s">
        <v>2929</v>
      </c>
      <c r="E131" s="468" t="s">
        <v>4939</v>
      </c>
      <c r="F131" s="469" t="s">
        <v>2931</v>
      </c>
      <c r="G131" s="469" t="s">
        <v>2144</v>
      </c>
      <c r="H131" s="469" t="s">
        <v>3079</v>
      </c>
      <c r="I131" s="469" t="s">
        <v>2168</v>
      </c>
      <c r="J131" s="515" t="s">
        <v>2859</v>
      </c>
      <c r="K131" s="516"/>
      <c r="L131" s="470"/>
    </row>
    <row r="132" spans="1:12" ht="18.75" customHeight="1">
      <c r="A132" s="467" t="s">
        <v>5041</v>
      </c>
      <c r="B132" s="468" t="s">
        <v>5042</v>
      </c>
      <c r="C132" s="468" t="s">
        <v>4811</v>
      </c>
      <c r="D132" s="469" t="s">
        <v>2929</v>
      </c>
      <c r="E132" s="468" t="s">
        <v>4939</v>
      </c>
      <c r="F132" s="469" t="s">
        <v>2931</v>
      </c>
      <c r="G132" s="469" t="s">
        <v>2144</v>
      </c>
      <c r="H132" s="469" t="s">
        <v>3209</v>
      </c>
      <c r="I132" s="469" t="s">
        <v>4722</v>
      </c>
      <c r="J132" s="515" t="s">
        <v>2881</v>
      </c>
      <c r="K132" s="516"/>
      <c r="L132" s="470"/>
    </row>
    <row r="133" spans="1:12" ht="18.75" customHeight="1">
      <c r="A133" s="467" t="s">
        <v>5043</v>
      </c>
      <c r="B133" s="468" t="s">
        <v>5044</v>
      </c>
      <c r="C133" s="468" t="s">
        <v>4818</v>
      </c>
      <c r="D133" s="469" t="s">
        <v>2929</v>
      </c>
      <c r="E133" s="468" t="s">
        <v>4939</v>
      </c>
      <c r="F133" s="469" t="s">
        <v>2931</v>
      </c>
      <c r="G133" s="469" t="s">
        <v>2144</v>
      </c>
      <c r="H133" s="469" t="s">
        <v>3209</v>
      </c>
      <c r="I133" s="469" t="s">
        <v>2168</v>
      </c>
      <c r="J133" s="515" t="s">
        <v>2859</v>
      </c>
      <c r="K133" s="516"/>
      <c r="L133" s="470"/>
    </row>
    <row r="134" spans="1:12" ht="18.75" customHeight="1">
      <c r="A134" s="467" t="s">
        <v>5045</v>
      </c>
      <c r="B134" s="468" t="s">
        <v>5046</v>
      </c>
      <c r="C134" s="468" t="s">
        <v>5047</v>
      </c>
      <c r="D134" s="469" t="s">
        <v>2929</v>
      </c>
      <c r="E134" s="468" t="s">
        <v>4939</v>
      </c>
      <c r="F134" s="469" t="s">
        <v>2931</v>
      </c>
      <c r="G134" s="469" t="s">
        <v>2144</v>
      </c>
      <c r="H134" s="469" t="s">
        <v>2932</v>
      </c>
      <c r="I134" s="469" t="s">
        <v>2168</v>
      </c>
      <c r="J134" s="515" t="s">
        <v>2859</v>
      </c>
      <c r="K134" s="516"/>
      <c r="L134" s="470"/>
    </row>
    <row r="135" spans="1:12" ht="18.75" customHeight="1">
      <c r="A135" s="467" t="s">
        <v>5048</v>
      </c>
      <c r="B135" s="468" t="s">
        <v>5049</v>
      </c>
      <c r="C135" s="468" t="s">
        <v>4791</v>
      </c>
      <c r="D135" s="469" t="s">
        <v>3525</v>
      </c>
      <c r="E135" s="468" t="s">
        <v>4939</v>
      </c>
      <c r="F135" s="469" t="s">
        <v>2931</v>
      </c>
      <c r="G135" s="469" t="s">
        <v>2144</v>
      </c>
      <c r="H135" s="469" t="s">
        <v>3050</v>
      </c>
      <c r="I135" s="469" t="s">
        <v>2168</v>
      </c>
      <c r="J135" s="515" t="s">
        <v>2859</v>
      </c>
      <c r="K135" s="516"/>
      <c r="L135" s="470"/>
    </row>
    <row r="136" spans="1:12" ht="18.75" customHeight="1">
      <c r="A136" s="467" t="s">
        <v>5050</v>
      </c>
      <c r="B136" s="468" t="s">
        <v>5051</v>
      </c>
      <c r="C136" s="468" t="s">
        <v>5052</v>
      </c>
      <c r="D136" s="469" t="s">
        <v>3525</v>
      </c>
      <c r="E136" s="468" t="s">
        <v>4939</v>
      </c>
      <c r="F136" s="469" t="s">
        <v>2931</v>
      </c>
      <c r="G136" s="469" t="s">
        <v>2144</v>
      </c>
      <c r="H136" s="469" t="s">
        <v>3079</v>
      </c>
      <c r="I136" s="469" t="s">
        <v>2168</v>
      </c>
      <c r="J136" s="515" t="s">
        <v>2859</v>
      </c>
      <c r="K136" s="516"/>
      <c r="L136" s="470"/>
    </row>
    <row r="137" spans="1:12" ht="18.75" customHeight="1">
      <c r="A137" s="467" t="s">
        <v>5053</v>
      </c>
      <c r="B137" s="468" t="s">
        <v>5054</v>
      </c>
      <c r="C137" s="468" t="s">
        <v>5055</v>
      </c>
      <c r="D137" s="469" t="s">
        <v>3525</v>
      </c>
      <c r="E137" s="468" t="s">
        <v>4939</v>
      </c>
      <c r="F137" s="469" t="s">
        <v>2931</v>
      </c>
      <c r="G137" s="469" t="s">
        <v>2144</v>
      </c>
      <c r="H137" s="469" t="s">
        <v>3209</v>
      </c>
      <c r="I137" s="469" t="s">
        <v>4722</v>
      </c>
      <c r="J137" s="515" t="s">
        <v>2881</v>
      </c>
      <c r="K137" s="516"/>
      <c r="L137" s="470"/>
    </row>
    <row r="138" spans="1:12" ht="18.75" customHeight="1">
      <c r="A138" s="467" t="s">
        <v>5056</v>
      </c>
      <c r="B138" s="468" t="s">
        <v>5057</v>
      </c>
      <c r="C138" s="468" t="s">
        <v>5058</v>
      </c>
      <c r="D138" s="469" t="s">
        <v>3525</v>
      </c>
      <c r="E138" s="468" t="s">
        <v>4939</v>
      </c>
      <c r="F138" s="469" t="s">
        <v>2931</v>
      </c>
      <c r="G138" s="469" t="s">
        <v>2144</v>
      </c>
      <c r="H138" s="469" t="s">
        <v>2932</v>
      </c>
      <c r="I138" s="469" t="s">
        <v>4708</v>
      </c>
      <c r="J138" s="515" t="s">
        <v>4709</v>
      </c>
      <c r="K138" s="516"/>
      <c r="L138" s="470"/>
    </row>
    <row r="139" spans="1:12" ht="18.75" customHeight="1">
      <c r="A139" s="467" t="s">
        <v>5059</v>
      </c>
      <c r="B139" s="468" t="s">
        <v>5060</v>
      </c>
      <c r="C139" s="468" t="s">
        <v>5061</v>
      </c>
      <c r="D139" s="469" t="s">
        <v>3525</v>
      </c>
      <c r="E139" s="468" t="s">
        <v>4939</v>
      </c>
      <c r="F139" s="469" t="s">
        <v>2931</v>
      </c>
      <c r="G139" s="469" t="s">
        <v>2144</v>
      </c>
      <c r="H139" s="469" t="s">
        <v>2932</v>
      </c>
      <c r="I139" s="469" t="s">
        <v>2168</v>
      </c>
      <c r="J139" s="515" t="s">
        <v>2859</v>
      </c>
      <c r="K139" s="516"/>
      <c r="L139" s="470"/>
    </row>
    <row r="140" spans="1:12" ht="18.75" customHeight="1">
      <c r="A140" s="467" t="s">
        <v>5062</v>
      </c>
      <c r="B140" s="468" t="s">
        <v>5063</v>
      </c>
      <c r="C140" s="468" t="s">
        <v>4796</v>
      </c>
      <c r="D140" s="469" t="s">
        <v>3525</v>
      </c>
      <c r="E140" s="468" t="s">
        <v>4939</v>
      </c>
      <c r="F140" s="469" t="s">
        <v>2931</v>
      </c>
      <c r="G140" s="469" t="s">
        <v>2144</v>
      </c>
      <c r="H140" s="469" t="s">
        <v>3079</v>
      </c>
      <c r="I140" s="469" t="s">
        <v>4708</v>
      </c>
      <c r="J140" s="515" t="s">
        <v>4709</v>
      </c>
      <c r="K140" s="516"/>
      <c r="L140" s="470"/>
    </row>
    <row r="141" spans="1:12" ht="18.75" customHeight="1">
      <c r="A141" s="467" t="s">
        <v>5064</v>
      </c>
      <c r="B141" s="468" t="s">
        <v>5065</v>
      </c>
      <c r="C141" s="468" t="s">
        <v>4802</v>
      </c>
      <c r="D141" s="469" t="s">
        <v>3525</v>
      </c>
      <c r="E141" s="468" t="s">
        <v>4939</v>
      </c>
      <c r="F141" s="469" t="s">
        <v>2931</v>
      </c>
      <c r="G141" s="469" t="s">
        <v>2144</v>
      </c>
      <c r="H141" s="469" t="s">
        <v>2932</v>
      </c>
      <c r="I141" s="469" t="s">
        <v>4716</v>
      </c>
      <c r="J141" s="515" t="s">
        <v>4717</v>
      </c>
      <c r="K141" s="516"/>
      <c r="L141" s="470"/>
    </row>
    <row r="142" spans="1:12" ht="18.75" customHeight="1">
      <c r="A142" s="467" t="s">
        <v>5066</v>
      </c>
      <c r="B142" s="468" t="s">
        <v>5067</v>
      </c>
      <c r="C142" s="468" t="s">
        <v>5068</v>
      </c>
      <c r="D142" s="469" t="s">
        <v>3525</v>
      </c>
      <c r="E142" s="468" t="s">
        <v>4939</v>
      </c>
      <c r="F142" s="469" t="s">
        <v>2931</v>
      </c>
      <c r="G142" s="469" t="s">
        <v>2144</v>
      </c>
      <c r="H142" s="469" t="s">
        <v>3050</v>
      </c>
      <c r="I142" s="469" t="s">
        <v>4722</v>
      </c>
      <c r="J142" s="515" t="s">
        <v>2881</v>
      </c>
      <c r="K142" s="516"/>
      <c r="L142" s="470"/>
    </row>
    <row r="143" spans="1:12" ht="18.75" customHeight="1">
      <c r="A143" s="467" t="s">
        <v>5069</v>
      </c>
      <c r="B143" s="468" t="s">
        <v>5070</v>
      </c>
      <c r="C143" s="468" t="s">
        <v>5061</v>
      </c>
      <c r="D143" s="469" t="s">
        <v>3525</v>
      </c>
      <c r="E143" s="468" t="s">
        <v>4939</v>
      </c>
      <c r="F143" s="469" t="s">
        <v>2931</v>
      </c>
      <c r="G143" s="469" t="s">
        <v>2144</v>
      </c>
      <c r="H143" s="469" t="s">
        <v>3079</v>
      </c>
      <c r="I143" s="469" t="s">
        <v>4722</v>
      </c>
      <c r="J143" s="515" t="s">
        <v>2881</v>
      </c>
      <c r="K143" s="516"/>
      <c r="L143" s="470"/>
    </row>
    <row r="144" spans="1:12" ht="18.75" customHeight="1">
      <c r="A144" s="467" t="s">
        <v>5071</v>
      </c>
      <c r="B144" s="468" t="s">
        <v>5072</v>
      </c>
      <c r="C144" s="468" t="s">
        <v>5073</v>
      </c>
      <c r="D144" s="469" t="s">
        <v>3525</v>
      </c>
      <c r="E144" s="468" t="s">
        <v>4939</v>
      </c>
      <c r="F144" s="469" t="s">
        <v>2931</v>
      </c>
      <c r="G144" s="469" t="s">
        <v>2144</v>
      </c>
      <c r="H144" s="469" t="s">
        <v>2932</v>
      </c>
      <c r="I144" s="469" t="s">
        <v>4722</v>
      </c>
      <c r="J144" s="515" t="s">
        <v>2881</v>
      </c>
      <c r="K144" s="516"/>
      <c r="L144" s="470"/>
    </row>
    <row r="145" spans="1:12" ht="18.75" customHeight="1">
      <c r="A145" s="467" t="s">
        <v>5074</v>
      </c>
      <c r="B145" s="468" t="s">
        <v>5075</v>
      </c>
      <c r="C145" s="468" t="s">
        <v>5076</v>
      </c>
      <c r="D145" s="469" t="s">
        <v>2929</v>
      </c>
      <c r="E145" s="468" t="s">
        <v>4939</v>
      </c>
      <c r="F145" s="469" t="s">
        <v>2931</v>
      </c>
      <c r="G145" s="469" t="s">
        <v>2144</v>
      </c>
      <c r="H145" s="469" t="s">
        <v>3330</v>
      </c>
      <c r="I145" s="469" t="s">
        <v>2168</v>
      </c>
      <c r="J145" s="515" t="s">
        <v>2859</v>
      </c>
      <c r="K145" s="516"/>
      <c r="L145" s="470"/>
    </row>
    <row r="146" spans="1:12" ht="18.75" customHeight="1">
      <c r="A146" s="467" t="s">
        <v>5077</v>
      </c>
      <c r="B146" s="468" t="s">
        <v>5078</v>
      </c>
      <c r="C146" s="468" t="s">
        <v>5079</v>
      </c>
      <c r="D146" s="469" t="s">
        <v>2929</v>
      </c>
      <c r="E146" s="468" t="s">
        <v>4939</v>
      </c>
      <c r="F146" s="469" t="s">
        <v>2931</v>
      </c>
      <c r="G146" s="469" t="s">
        <v>2144</v>
      </c>
      <c r="H146" s="469" t="s">
        <v>3209</v>
      </c>
      <c r="I146" s="469" t="s">
        <v>4708</v>
      </c>
      <c r="J146" s="515" t="s">
        <v>4709</v>
      </c>
      <c r="K146" s="516"/>
      <c r="L146" s="470"/>
    </row>
    <row r="147" spans="1:12" ht="18.75" customHeight="1">
      <c r="A147" s="467" t="s">
        <v>5080</v>
      </c>
      <c r="B147" s="468" t="s">
        <v>5081</v>
      </c>
      <c r="C147" s="468" t="s">
        <v>5082</v>
      </c>
      <c r="D147" s="469" t="s">
        <v>3484</v>
      </c>
      <c r="E147" s="468" t="s">
        <v>4939</v>
      </c>
      <c r="F147" s="469" t="s">
        <v>2966</v>
      </c>
      <c r="G147" s="469" t="s">
        <v>2144</v>
      </c>
      <c r="H147" s="469" t="s">
        <v>3484</v>
      </c>
      <c r="I147" s="469"/>
      <c r="J147" s="515"/>
      <c r="K147" s="516"/>
      <c r="L147" s="470"/>
    </row>
    <row r="148" spans="1:12" ht="18.75" customHeight="1">
      <c r="A148" s="467" t="s">
        <v>5083</v>
      </c>
      <c r="B148" s="468" t="s">
        <v>5084</v>
      </c>
      <c r="C148" s="468" t="s">
        <v>5085</v>
      </c>
      <c r="D148" s="469" t="s">
        <v>2929</v>
      </c>
      <c r="E148" s="468" t="s">
        <v>4939</v>
      </c>
      <c r="F148" s="469" t="s">
        <v>2931</v>
      </c>
      <c r="G148" s="469" t="s">
        <v>2144</v>
      </c>
      <c r="H148" s="469" t="s">
        <v>3330</v>
      </c>
      <c r="I148" s="469" t="s">
        <v>4722</v>
      </c>
      <c r="J148" s="515" t="s">
        <v>2881</v>
      </c>
      <c r="K148" s="516"/>
      <c r="L148" s="470"/>
    </row>
    <row r="149" spans="1:12" ht="18.75" customHeight="1">
      <c r="A149" s="467" t="s">
        <v>5086</v>
      </c>
      <c r="B149" s="468" t="s">
        <v>5087</v>
      </c>
      <c r="C149" s="468" t="s">
        <v>4870</v>
      </c>
      <c r="D149" s="469" t="s">
        <v>2929</v>
      </c>
      <c r="E149" s="468" t="s">
        <v>4939</v>
      </c>
      <c r="F149" s="469" t="s">
        <v>2931</v>
      </c>
      <c r="G149" s="469" t="s">
        <v>2144</v>
      </c>
      <c r="H149" s="469" t="s">
        <v>3209</v>
      </c>
      <c r="I149" s="469" t="s">
        <v>4716</v>
      </c>
      <c r="J149" s="515" t="s">
        <v>4717</v>
      </c>
      <c r="K149" s="516"/>
      <c r="L149" s="470"/>
    </row>
    <row r="150" spans="1:12" ht="18.75" customHeight="1">
      <c r="A150" s="467" t="s">
        <v>5088</v>
      </c>
      <c r="B150" s="468" t="s">
        <v>5089</v>
      </c>
      <c r="C150" s="468" t="s">
        <v>3245</v>
      </c>
      <c r="D150" s="469" t="s">
        <v>2929</v>
      </c>
      <c r="E150" s="468" t="s">
        <v>4939</v>
      </c>
      <c r="F150" s="469" t="s">
        <v>2931</v>
      </c>
      <c r="G150" s="469" t="s">
        <v>2144</v>
      </c>
      <c r="H150" s="469" t="s">
        <v>3330</v>
      </c>
      <c r="I150" s="469" t="s">
        <v>4708</v>
      </c>
      <c r="J150" s="515" t="s">
        <v>4709</v>
      </c>
      <c r="K150" s="516"/>
      <c r="L150" s="470"/>
    </row>
    <row r="151" spans="1:12" ht="18.75" customHeight="1">
      <c r="A151" s="467" t="s">
        <v>5090</v>
      </c>
      <c r="B151" s="468" t="s">
        <v>5091</v>
      </c>
      <c r="C151" s="468" t="s">
        <v>5085</v>
      </c>
      <c r="D151" s="469" t="s">
        <v>2929</v>
      </c>
      <c r="E151" s="468" t="s">
        <v>4939</v>
      </c>
      <c r="F151" s="469" t="s">
        <v>2931</v>
      </c>
      <c r="G151" s="469" t="s">
        <v>2144</v>
      </c>
      <c r="H151" s="469" t="s">
        <v>3209</v>
      </c>
      <c r="I151" s="469" t="s">
        <v>2168</v>
      </c>
      <c r="J151" s="515" t="s">
        <v>2859</v>
      </c>
      <c r="K151" s="516"/>
      <c r="L151" s="470"/>
    </row>
    <row r="152" spans="1:12" ht="18.75" customHeight="1">
      <c r="A152" s="467" t="s">
        <v>5092</v>
      </c>
      <c r="B152" s="468" t="s">
        <v>5093</v>
      </c>
      <c r="C152" s="468" t="s">
        <v>5094</v>
      </c>
      <c r="D152" s="469" t="s">
        <v>2929</v>
      </c>
      <c r="E152" s="468" t="s">
        <v>4939</v>
      </c>
      <c r="F152" s="469" t="s">
        <v>2931</v>
      </c>
      <c r="G152" s="469" t="s">
        <v>2144</v>
      </c>
      <c r="H152" s="469" t="s">
        <v>3079</v>
      </c>
      <c r="I152" s="469" t="s">
        <v>2168</v>
      </c>
      <c r="J152" s="515" t="s">
        <v>2859</v>
      </c>
      <c r="K152" s="516"/>
      <c r="L152" s="470"/>
    </row>
    <row r="153" spans="1:12" ht="18.75" customHeight="1">
      <c r="A153" s="467" t="s">
        <v>5095</v>
      </c>
      <c r="B153" s="468" t="s">
        <v>5096</v>
      </c>
      <c r="C153" s="468" t="s">
        <v>5076</v>
      </c>
      <c r="D153" s="469" t="s">
        <v>2929</v>
      </c>
      <c r="E153" s="468" t="s">
        <v>4939</v>
      </c>
      <c r="F153" s="469" t="s">
        <v>2931</v>
      </c>
      <c r="G153" s="469" t="s">
        <v>2144</v>
      </c>
      <c r="H153" s="469" t="s">
        <v>3050</v>
      </c>
      <c r="I153" s="469" t="s">
        <v>2168</v>
      </c>
      <c r="J153" s="515" t="s">
        <v>2859</v>
      </c>
      <c r="K153" s="516"/>
      <c r="L153" s="470"/>
    </row>
    <row r="154" spans="1:12" ht="18.75" customHeight="1">
      <c r="A154" s="467" t="s">
        <v>5097</v>
      </c>
      <c r="B154" s="468" t="s">
        <v>5098</v>
      </c>
      <c r="C154" s="468" t="s">
        <v>4823</v>
      </c>
      <c r="D154" s="469" t="s">
        <v>3525</v>
      </c>
      <c r="E154" s="468" t="s">
        <v>4939</v>
      </c>
      <c r="F154" s="469" t="s">
        <v>2931</v>
      </c>
      <c r="G154" s="469" t="s">
        <v>2144</v>
      </c>
      <c r="H154" s="469" t="s">
        <v>3079</v>
      </c>
      <c r="I154" s="469" t="s">
        <v>2168</v>
      </c>
      <c r="J154" s="515" t="s">
        <v>2859</v>
      </c>
      <c r="K154" s="516"/>
      <c r="L154" s="470"/>
    </row>
    <row r="155" spans="1:12" ht="18.75" customHeight="1">
      <c r="A155" s="467" t="s">
        <v>5099</v>
      </c>
      <c r="B155" s="468" t="s">
        <v>5100</v>
      </c>
      <c r="C155" s="468" t="s">
        <v>5101</v>
      </c>
      <c r="D155" s="469" t="s">
        <v>3525</v>
      </c>
      <c r="E155" s="468" t="s">
        <v>4939</v>
      </c>
      <c r="F155" s="469" t="s">
        <v>2931</v>
      </c>
      <c r="G155" s="469" t="s">
        <v>2144</v>
      </c>
      <c r="H155" s="469" t="s">
        <v>3209</v>
      </c>
      <c r="I155" s="469" t="s">
        <v>4716</v>
      </c>
      <c r="J155" s="515" t="s">
        <v>4717</v>
      </c>
      <c r="K155" s="516"/>
      <c r="L155" s="470"/>
    </row>
    <row r="156" spans="1:12" ht="18.75" customHeight="1">
      <c r="A156" s="467" t="s">
        <v>5102</v>
      </c>
      <c r="B156" s="468" t="s">
        <v>5103</v>
      </c>
      <c r="C156" s="468" t="s">
        <v>5104</v>
      </c>
      <c r="D156" s="469" t="s">
        <v>3525</v>
      </c>
      <c r="E156" s="468" t="s">
        <v>4939</v>
      </c>
      <c r="F156" s="469" t="s">
        <v>2931</v>
      </c>
      <c r="G156" s="469" t="s">
        <v>2144</v>
      </c>
      <c r="H156" s="469" t="s">
        <v>3209</v>
      </c>
      <c r="I156" s="469" t="s">
        <v>4708</v>
      </c>
      <c r="J156" s="515" t="s">
        <v>4709</v>
      </c>
      <c r="K156" s="516"/>
      <c r="L156" s="470"/>
    </row>
    <row r="157" spans="1:12" ht="18.75" customHeight="1">
      <c r="A157" s="467" t="s">
        <v>5105</v>
      </c>
      <c r="B157" s="468" t="s">
        <v>5106</v>
      </c>
      <c r="C157" s="468" t="s">
        <v>5082</v>
      </c>
      <c r="D157" s="469" t="s">
        <v>3525</v>
      </c>
      <c r="E157" s="468" t="s">
        <v>4939</v>
      </c>
      <c r="F157" s="469" t="s">
        <v>2931</v>
      </c>
      <c r="G157" s="469" t="s">
        <v>2144</v>
      </c>
      <c r="H157" s="469" t="s">
        <v>2932</v>
      </c>
      <c r="I157" s="469" t="s">
        <v>4722</v>
      </c>
      <c r="J157" s="515" t="s">
        <v>2881</v>
      </c>
      <c r="K157" s="516"/>
      <c r="L157" s="470"/>
    </row>
    <row r="158" spans="1:12" ht="18.75" customHeight="1">
      <c r="A158" s="467" t="s">
        <v>5107</v>
      </c>
      <c r="B158" s="468" t="s">
        <v>5108</v>
      </c>
      <c r="C158" s="468" t="s">
        <v>5094</v>
      </c>
      <c r="D158" s="469" t="s">
        <v>3525</v>
      </c>
      <c r="E158" s="468" t="s">
        <v>4939</v>
      </c>
      <c r="F158" s="469" t="s">
        <v>2931</v>
      </c>
      <c r="G158" s="469" t="s">
        <v>2144</v>
      </c>
      <c r="H158" s="469" t="s">
        <v>2932</v>
      </c>
      <c r="I158" s="469" t="s">
        <v>2168</v>
      </c>
      <c r="J158" s="515" t="s">
        <v>2859</v>
      </c>
      <c r="K158" s="516"/>
      <c r="L158" s="470"/>
    </row>
    <row r="159" spans="1:12" ht="18.75" customHeight="1">
      <c r="A159" s="467" t="s">
        <v>5109</v>
      </c>
      <c r="B159" s="468" t="s">
        <v>5110</v>
      </c>
      <c r="C159" s="468" t="s">
        <v>5085</v>
      </c>
      <c r="D159" s="469" t="s">
        <v>3525</v>
      </c>
      <c r="E159" s="468" t="s">
        <v>4939</v>
      </c>
      <c r="F159" s="469" t="s">
        <v>2931</v>
      </c>
      <c r="G159" s="469" t="s">
        <v>2144</v>
      </c>
      <c r="H159" s="469" t="s">
        <v>3330</v>
      </c>
      <c r="I159" s="469" t="s">
        <v>4716</v>
      </c>
      <c r="J159" s="515" t="s">
        <v>4717</v>
      </c>
      <c r="K159" s="516"/>
      <c r="L159" s="470"/>
    </row>
    <row r="160" spans="1:12" ht="18.75" customHeight="1">
      <c r="A160" s="467" t="s">
        <v>5111</v>
      </c>
      <c r="B160" s="468" t="s">
        <v>5112</v>
      </c>
      <c r="C160" s="468" t="s">
        <v>3245</v>
      </c>
      <c r="D160" s="469" t="s">
        <v>3525</v>
      </c>
      <c r="E160" s="468" t="s">
        <v>4939</v>
      </c>
      <c r="F160" s="469" t="s">
        <v>2931</v>
      </c>
      <c r="G160" s="469" t="s">
        <v>2144</v>
      </c>
      <c r="H160" s="469" t="s">
        <v>3330</v>
      </c>
      <c r="I160" s="469" t="s">
        <v>4722</v>
      </c>
      <c r="J160" s="515" t="s">
        <v>2881</v>
      </c>
      <c r="K160" s="516"/>
      <c r="L160" s="470"/>
    </row>
    <row r="161" spans="1:12" ht="18.75" customHeight="1">
      <c r="A161" s="467" t="s">
        <v>5113</v>
      </c>
      <c r="B161" s="468" t="s">
        <v>5114</v>
      </c>
      <c r="C161" s="468" t="s">
        <v>4831</v>
      </c>
      <c r="D161" s="469" t="s">
        <v>3525</v>
      </c>
      <c r="E161" s="468" t="s">
        <v>4939</v>
      </c>
      <c r="F161" s="469" t="s">
        <v>2931</v>
      </c>
      <c r="G161" s="469" t="s">
        <v>2144</v>
      </c>
      <c r="H161" s="469" t="s">
        <v>3050</v>
      </c>
      <c r="I161" s="469" t="s">
        <v>2168</v>
      </c>
      <c r="J161" s="515" t="s">
        <v>2859</v>
      </c>
      <c r="K161" s="516"/>
      <c r="L161" s="470"/>
    </row>
    <row r="162" spans="1:12" ht="18.75" customHeight="1">
      <c r="A162" s="467" t="s">
        <v>5115</v>
      </c>
      <c r="B162" s="468" t="s">
        <v>5116</v>
      </c>
      <c r="C162" s="468" t="s">
        <v>5117</v>
      </c>
      <c r="D162" s="469" t="s">
        <v>2929</v>
      </c>
      <c r="E162" s="468" t="s">
        <v>4939</v>
      </c>
      <c r="F162" s="469" t="s">
        <v>2931</v>
      </c>
      <c r="G162" s="469" t="s">
        <v>2144</v>
      </c>
      <c r="H162" s="469" t="s">
        <v>3079</v>
      </c>
      <c r="I162" s="469" t="s">
        <v>2168</v>
      </c>
      <c r="J162" s="515" t="s">
        <v>2859</v>
      </c>
      <c r="K162" s="516"/>
      <c r="L162" s="470"/>
    </row>
    <row r="163" spans="1:12" ht="18.75" customHeight="1">
      <c r="A163" s="467" t="s">
        <v>5118</v>
      </c>
      <c r="B163" s="468" t="s">
        <v>5119</v>
      </c>
      <c r="C163" s="468" t="s">
        <v>5117</v>
      </c>
      <c r="D163" s="469" t="s">
        <v>2929</v>
      </c>
      <c r="E163" s="468" t="s">
        <v>4939</v>
      </c>
      <c r="F163" s="469" t="s">
        <v>2966</v>
      </c>
      <c r="G163" s="469" t="s">
        <v>2144</v>
      </c>
      <c r="H163" s="469" t="s">
        <v>3330</v>
      </c>
      <c r="I163" s="469" t="s">
        <v>2168</v>
      </c>
      <c r="J163" s="515" t="s">
        <v>2859</v>
      </c>
      <c r="K163" s="516"/>
      <c r="L163" s="470"/>
    </row>
    <row r="164" spans="1:12" ht="18.75" customHeight="1">
      <c r="A164" s="467" t="s">
        <v>5120</v>
      </c>
      <c r="B164" s="468" t="s">
        <v>5121</v>
      </c>
      <c r="C164" s="468" t="s">
        <v>4849</v>
      </c>
      <c r="D164" s="469" t="s">
        <v>2929</v>
      </c>
      <c r="E164" s="468" t="s">
        <v>4939</v>
      </c>
      <c r="F164" s="469" t="s">
        <v>2931</v>
      </c>
      <c r="G164" s="469" t="s">
        <v>2144</v>
      </c>
      <c r="H164" s="469" t="s">
        <v>3050</v>
      </c>
      <c r="I164" s="469" t="s">
        <v>2168</v>
      </c>
      <c r="J164" s="515" t="s">
        <v>2859</v>
      </c>
      <c r="K164" s="516"/>
      <c r="L164" s="470"/>
    </row>
    <row r="165" spans="1:12" ht="18.75" customHeight="1">
      <c r="A165" s="467" t="s">
        <v>5122</v>
      </c>
      <c r="B165" s="468" t="s">
        <v>5123</v>
      </c>
      <c r="C165" s="468" t="s">
        <v>4840</v>
      </c>
      <c r="D165" s="469" t="s">
        <v>2929</v>
      </c>
      <c r="E165" s="468" t="s">
        <v>4939</v>
      </c>
      <c r="F165" s="469" t="s">
        <v>2931</v>
      </c>
      <c r="G165" s="469" t="s">
        <v>2144</v>
      </c>
      <c r="H165" s="469" t="s">
        <v>3209</v>
      </c>
      <c r="I165" s="469" t="s">
        <v>4722</v>
      </c>
      <c r="J165" s="515" t="s">
        <v>2881</v>
      </c>
      <c r="K165" s="516"/>
      <c r="L165" s="470"/>
    </row>
    <row r="166" spans="1:12" ht="18.75" customHeight="1">
      <c r="A166" s="467" t="s">
        <v>5124</v>
      </c>
      <c r="B166" s="468" t="s">
        <v>5125</v>
      </c>
      <c r="C166" s="468" t="s">
        <v>5126</v>
      </c>
      <c r="D166" s="469" t="s">
        <v>2929</v>
      </c>
      <c r="E166" s="468" t="s">
        <v>4939</v>
      </c>
      <c r="F166" s="469" t="s">
        <v>2931</v>
      </c>
      <c r="G166" s="469" t="s">
        <v>2144</v>
      </c>
      <c r="H166" s="469" t="s">
        <v>3079</v>
      </c>
      <c r="I166" s="469" t="s">
        <v>4708</v>
      </c>
      <c r="J166" s="515" t="s">
        <v>4709</v>
      </c>
      <c r="K166" s="516"/>
      <c r="L166" s="470"/>
    </row>
    <row r="167" spans="1:12" ht="18.75" customHeight="1">
      <c r="A167" s="467" t="s">
        <v>5127</v>
      </c>
      <c r="B167" s="468" t="s">
        <v>5128</v>
      </c>
      <c r="C167" s="468" t="s">
        <v>5129</v>
      </c>
      <c r="D167" s="469" t="s">
        <v>2929</v>
      </c>
      <c r="E167" s="468" t="s">
        <v>4939</v>
      </c>
      <c r="F167" s="469" t="s">
        <v>2931</v>
      </c>
      <c r="G167" s="469" t="s">
        <v>2144</v>
      </c>
      <c r="H167" s="469" t="s">
        <v>3209</v>
      </c>
      <c r="I167" s="469" t="s">
        <v>2168</v>
      </c>
      <c r="J167" s="515" t="s">
        <v>2859</v>
      </c>
      <c r="K167" s="516"/>
      <c r="L167" s="470"/>
    </row>
    <row r="168" spans="1:12" ht="18.75" customHeight="1">
      <c r="A168" s="467" t="s">
        <v>5130</v>
      </c>
      <c r="B168" s="468" t="s">
        <v>5131</v>
      </c>
      <c r="C168" s="468" t="s">
        <v>5132</v>
      </c>
      <c r="D168" s="469" t="s">
        <v>2929</v>
      </c>
      <c r="E168" s="468" t="s">
        <v>4939</v>
      </c>
      <c r="F168" s="469" t="s">
        <v>2931</v>
      </c>
      <c r="G168" s="469" t="s">
        <v>2144</v>
      </c>
      <c r="H168" s="469" t="s">
        <v>3209</v>
      </c>
      <c r="I168" s="469" t="s">
        <v>4708</v>
      </c>
      <c r="J168" s="515" t="s">
        <v>4709</v>
      </c>
      <c r="K168" s="516"/>
      <c r="L168" s="470"/>
    </row>
    <row r="169" spans="1:12" ht="18.75" customHeight="1">
      <c r="A169" s="467" t="s">
        <v>5133</v>
      </c>
      <c r="B169" s="468" t="s">
        <v>5134</v>
      </c>
      <c r="C169" s="468" t="s">
        <v>4834</v>
      </c>
      <c r="D169" s="469" t="s">
        <v>2929</v>
      </c>
      <c r="E169" s="468" t="s">
        <v>4939</v>
      </c>
      <c r="F169" s="469" t="s">
        <v>2931</v>
      </c>
      <c r="G169" s="469" t="s">
        <v>2144</v>
      </c>
      <c r="H169" s="469" t="s">
        <v>3209</v>
      </c>
      <c r="I169" s="469" t="s">
        <v>4716</v>
      </c>
      <c r="J169" s="515" t="s">
        <v>4717</v>
      </c>
      <c r="K169" s="516"/>
      <c r="L169" s="470"/>
    </row>
    <row r="170" spans="1:12" ht="18.75" customHeight="1">
      <c r="A170" s="467" t="s">
        <v>5135</v>
      </c>
      <c r="B170" s="468" t="s">
        <v>5136</v>
      </c>
      <c r="C170" s="468" t="s">
        <v>5137</v>
      </c>
      <c r="D170" s="469" t="s">
        <v>2929</v>
      </c>
      <c r="E170" s="468" t="s">
        <v>4939</v>
      </c>
      <c r="F170" s="469" t="s">
        <v>2931</v>
      </c>
      <c r="G170" s="469" t="s">
        <v>2144</v>
      </c>
      <c r="H170" s="469" t="s">
        <v>3079</v>
      </c>
      <c r="I170" s="469" t="s">
        <v>4722</v>
      </c>
      <c r="J170" s="515" t="s">
        <v>2881</v>
      </c>
      <c r="K170" s="516"/>
      <c r="L170" s="470"/>
    </row>
    <row r="171" spans="1:12" ht="18.75" customHeight="1">
      <c r="A171" s="467" t="s">
        <v>5138</v>
      </c>
      <c r="B171" s="468" t="s">
        <v>5139</v>
      </c>
      <c r="C171" s="468" t="s">
        <v>5140</v>
      </c>
      <c r="D171" s="469" t="s">
        <v>3525</v>
      </c>
      <c r="E171" s="468" t="s">
        <v>4939</v>
      </c>
      <c r="F171" s="469" t="s">
        <v>2931</v>
      </c>
      <c r="G171" s="469" t="s">
        <v>2144</v>
      </c>
      <c r="H171" s="469" t="s">
        <v>3079</v>
      </c>
      <c r="I171" s="469" t="s">
        <v>4708</v>
      </c>
      <c r="J171" s="515" t="s">
        <v>4709</v>
      </c>
      <c r="K171" s="516"/>
      <c r="L171" s="470"/>
    </row>
    <row r="172" spans="1:12" ht="18.75" customHeight="1">
      <c r="A172" s="467" t="s">
        <v>5141</v>
      </c>
      <c r="B172" s="468" t="s">
        <v>5142</v>
      </c>
      <c r="C172" s="468" t="s">
        <v>5126</v>
      </c>
      <c r="D172" s="469" t="s">
        <v>3525</v>
      </c>
      <c r="E172" s="468" t="s">
        <v>4939</v>
      </c>
      <c r="F172" s="469" t="s">
        <v>2966</v>
      </c>
      <c r="G172" s="469" t="s">
        <v>2144</v>
      </c>
      <c r="H172" s="469" t="s">
        <v>3079</v>
      </c>
      <c r="I172" s="469" t="s">
        <v>2168</v>
      </c>
      <c r="J172" s="515" t="s">
        <v>2859</v>
      </c>
      <c r="K172" s="516"/>
      <c r="L172" s="470"/>
    </row>
    <row r="173" spans="1:12" ht="18.75" customHeight="1">
      <c r="A173" s="467" t="s">
        <v>5143</v>
      </c>
      <c r="B173" s="468" t="s">
        <v>5144</v>
      </c>
      <c r="C173" s="468" t="s">
        <v>5145</v>
      </c>
      <c r="D173" s="469" t="s">
        <v>3525</v>
      </c>
      <c r="E173" s="468" t="s">
        <v>4939</v>
      </c>
      <c r="F173" s="469" t="s">
        <v>2931</v>
      </c>
      <c r="G173" s="469" t="s">
        <v>2144</v>
      </c>
      <c r="H173" s="469" t="s">
        <v>3050</v>
      </c>
      <c r="I173" s="469" t="s">
        <v>4722</v>
      </c>
      <c r="J173" s="515" t="s">
        <v>2881</v>
      </c>
      <c r="K173" s="516"/>
      <c r="L173" s="470"/>
    </row>
    <row r="174" spans="1:12" ht="18.75" customHeight="1">
      <c r="A174" s="467" t="s">
        <v>5146</v>
      </c>
      <c r="B174" s="468" t="s">
        <v>5147</v>
      </c>
      <c r="C174" s="468" t="s">
        <v>4849</v>
      </c>
      <c r="D174" s="469" t="s">
        <v>3525</v>
      </c>
      <c r="E174" s="468" t="s">
        <v>4939</v>
      </c>
      <c r="F174" s="469" t="s">
        <v>2931</v>
      </c>
      <c r="G174" s="469" t="s">
        <v>2144</v>
      </c>
      <c r="H174" s="469" t="s">
        <v>3330</v>
      </c>
      <c r="I174" s="469" t="s">
        <v>4708</v>
      </c>
      <c r="J174" s="515" t="s">
        <v>4709</v>
      </c>
      <c r="K174" s="516"/>
      <c r="L174" s="470"/>
    </row>
    <row r="175" spans="1:12" ht="18.75" customHeight="1">
      <c r="A175" s="467" t="s">
        <v>5148</v>
      </c>
      <c r="B175" s="468" t="s">
        <v>5149</v>
      </c>
      <c r="C175" s="468" t="s">
        <v>5150</v>
      </c>
      <c r="D175" s="469" t="s">
        <v>3525</v>
      </c>
      <c r="E175" s="468" t="s">
        <v>4939</v>
      </c>
      <c r="F175" s="469" t="s">
        <v>2931</v>
      </c>
      <c r="G175" s="469" t="s">
        <v>2144</v>
      </c>
      <c r="H175" s="469" t="s">
        <v>3209</v>
      </c>
      <c r="I175" s="469" t="s">
        <v>4708</v>
      </c>
      <c r="J175" s="515" t="s">
        <v>4709</v>
      </c>
      <c r="K175" s="516"/>
      <c r="L175" s="470"/>
    </row>
    <row r="176" spans="1:12" ht="18.75" customHeight="1">
      <c r="A176" s="467" t="s">
        <v>5151</v>
      </c>
      <c r="B176" s="468" t="s">
        <v>5152</v>
      </c>
      <c r="C176" s="468" t="s">
        <v>4834</v>
      </c>
      <c r="D176" s="469" t="s">
        <v>3525</v>
      </c>
      <c r="E176" s="468" t="s">
        <v>4939</v>
      </c>
      <c r="F176" s="469" t="s">
        <v>2931</v>
      </c>
      <c r="G176" s="469" t="s">
        <v>2144</v>
      </c>
      <c r="H176" s="469" t="s">
        <v>3209</v>
      </c>
      <c r="I176" s="469" t="s">
        <v>4716</v>
      </c>
      <c r="J176" s="515" t="s">
        <v>4717</v>
      </c>
      <c r="K176" s="516"/>
      <c r="L176" s="470"/>
    </row>
    <row r="177" spans="1:12" ht="18.75" customHeight="1">
      <c r="A177" s="467" t="s">
        <v>5153</v>
      </c>
      <c r="B177" s="468" t="s">
        <v>5154</v>
      </c>
      <c r="C177" s="468" t="s">
        <v>5155</v>
      </c>
      <c r="D177" s="469" t="s">
        <v>3525</v>
      </c>
      <c r="E177" s="468" t="s">
        <v>4939</v>
      </c>
      <c r="F177" s="469" t="s">
        <v>2931</v>
      </c>
      <c r="G177" s="469" t="s">
        <v>2144</v>
      </c>
      <c r="H177" s="469" t="s">
        <v>3330</v>
      </c>
      <c r="I177" s="469" t="s">
        <v>2168</v>
      </c>
      <c r="J177" s="515" t="s">
        <v>2859</v>
      </c>
      <c r="K177" s="516"/>
      <c r="L177" s="470"/>
    </row>
    <row r="178" spans="1:12" ht="18.75" customHeight="1">
      <c r="A178" s="467" t="s">
        <v>5156</v>
      </c>
      <c r="B178" s="468" t="s">
        <v>5157</v>
      </c>
      <c r="C178" s="468" t="s">
        <v>5158</v>
      </c>
      <c r="D178" s="469" t="s">
        <v>2929</v>
      </c>
      <c r="E178" s="468" t="s">
        <v>4939</v>
      </c>
      <c r="F178" s="469" t="s">
        <v>2931</v>
      </c>
      <c r="G178" s="469" t="s">
        <v>2144</v>
      </c>
      <c r="H178" s="469" t="s">
        <v>2932</v>
      </c>
      <c r="I178" s="469" t="s">
        <v>2168</v>
      </c>
      <c r="J178" s="515" t="s">
        <v>2859</v>
      </c>
      <c r="K178" s="516"/>
      <c r="L178" s="470"/>
    </row>
    <row r="179" spans="1:12" ht="18.75" customHeight="1">
      <c r="A179" s="467" t="s">
        <v>5159</v>
      </c>
      <c r="B179" s="468" t="s">
        <v>5160</v>
      </c>
      <c r="C179" s="468" t="s">
        <v>4864</v>
      </c>
      <c r="D179" s="469" t="s">
        <v>2929</v>
      </c>
      <c r="E179" s="468" t="s">
        <v>4939</v>
      </c>
      <c r="F179" s="469" t="s">
        <v>2931</v>
      </c>
      <c r="G179" s="469" t="s">
        <v>2144</v>
      </c>
      <c r="H179" s="469" t="s">
        <v>3079</v>
      </c>
      <c r="I179" s="469" t="s">
        <v>4716</v>
      </c>
      <c r="J179" s="515" t="s">
        <v>4717</v>
      </c>
      <c r="K179" s="516"/>
      <c r="L179" s="470"/>
    </row>
    <row r="180" spans="1:12" ht="18.75" customHeight="1">
      <c r="A180" s="467" t="s">
        <v>5161</v>
      </c>
      <c r="B180" s="468" t="s">
        <v>5162</v>
      </c>
      <c r="C180" s="468" t="s">
        <v>5163</v>
      </c>
      <c r="D180" s="469" t="s">
        <v>2929</v>
      </c>
      <c r="E180" s="468" t="s">
        <v>4939</v>
      </c>
      <c r="F180" s="469" t="s">
        <v>2931</v>
      </c>
      <c r="G180" s="469" t="s">
        <v>2144</v>
      </c>
      <c r="H180" s="469" t="s">
        <v>3050</v>
      </c>
      <c r="I180" s="469" t="s">
        <v>2168</v>
      </c>
      <c r="J180" s="515" t="s">
        <v>2859</v>
      </c>
      <c r="K180" s="516"/>
      <c r="L180" s="470"/>
    </row>
    <row r="181" spans="1:12" ht="18.75" customHeight="1">
      <c r="A181" s="467" t="s">
        <v>5164</v>
      </c>
      <c r="B181" s="468" t="s">
        <v>5165</v>
      </c>
      <c r="C181" s="468" t="s">
        <v>4867</v>
      </c>
      <c r="D181" s="469" t="s">
        <v>2929</v>
      </c>
      <c r="E181" s="468" t="s">
        <v>4939</v>
      </c>
      <c r="F181" s="469" t="s">
        <v>2931</v>
      </c>
      <c r="G181" s="469" t="s">
        <v>2144</v>
      </c>
      <c r="H181" s="469" t="s">
        <v>3050</v>
      </c>
      <c r="I181" s="469" t="s">
        <v>4722</v>
      </c>
      <c r="J181" s="515" t="s">
        <v>2881</v>
      </c>
      <c r="K181" s="516"/>
      <c r="L181" s="470"/>
    </row>
    <row r="182" spans="1:12" ht="18.75" customHeight="1">
      <c r="A182" s="467" t="s">
        <v>5166</v>
      </c>
      <c r="B182" s="468" t="s">
        <v>5167</v>
      </c>
      <c r="C182" s="468" t="s">
        <v>5158</v>
      </c>
      <c r="D182" s="469" t="s">
        <v>2929</v>
      </c>
      <c r="E182" s="468" t="s">
        <v>4939</v>
      </c>
      <c r="F182" s="469" t="s">
        <v>2931</v>
      </c>
      <c r="G182" s="469" t="s">
        <v>2144</v>
      </c>
      <c r="H182" s="469" t="s">
        <v>2932</v>
      </c>
      <c r="I182" s="469" t="s">
        <v>4722</v>
      </c>
      <c r="J182" s="515" t="s">
        <v>2881</v>
      </c>
      <c r="K182" s="516"/>
      <c r="L182" s="470"/>
    </row>
    <row r="183" spans="1:12" ht="18.75" customHeight="1">
      <c r="A183" s="467" t="s">
        <v>5168</v>
      </c>
      <c r="B183" s="468" t="s">
        <v>5169</v>
      </c>
      <c r="C183" s="468" t="s">
        <v>4856</v>
      </c>
      <c r="D183" s="469" t="s">
        <v>2929</v>
      </c>
      <c r="E183" s="468" t="s">
        <v>4939</v>
      </c>
      <c r="F183" s="469" t="s">
        <v>2931</v>
      </c>
      <c r="G183" s="469" t="s">
        <v>2144</v>
      </c>
      <c r="H183" s="469" t="s">
        <v>3209</v>
      </c>
      <c r="I183" s="469" t="s">
        <v>2168</v>
      </c>
      <c r="J183" s="515" t="s">
        <v>2859</v>
      </c>
      <c r="K183" s="516"/>
      <c r="L183" s="470"/>
    </row>
    <row r="184" spans="1:12" ht="18.75" customHeight="1">
      <c r="A184" s="467" t="s">
        <v>5170</v>
      </c>
      <c r="B184" s="468" t="s">
        <v>5171</v>
      </c>
      <c r="C184" s="468" t="s">
        <v>5172</v>
      </c>
      <c r="D184" s="469" t="s">
        <v>2929</v>
      </c>
      <c r="E184" s="468" t="s">
        <v>4939</v>
      </c>
      <c r="F184" s="469" t="s">
        <v>2931</v>
      </c>
      <c r="G184" s="469" t="s">
        <v>2144</v>
      </c>
      <c r="H184" s="469" t="s">
        <v>3330</v>
      </c>
      <c r="I184" s="469" t="s">
        <v>4708</v>
      </c>
      <c r="J184" s="515" t="s">
        <v>4709</v>
      </c>
      <c r="K184" s="516"/>
      <c r="L184" s="470"/>
    </row>
    <row r="185" spans="1:12" ht="18.75" customHeight="1">
      <c r="A185" s="467" t="s">
        <v>5173</v>
      </c>
      <c r="B185" s="468" t="s">
        <v>5174</v>
      </c>
      <c r="C185" s="468" t="s">
        <v>4861</v>
      </c>
      <c r="D185" s="469" t="s">
        <v>2929</v>
      </c>
      <c r="E185" s="468" t="s">
        <v>4939</v>
      </c>
      <c r="F185" s="469" t="s">
        <v>2931</v>
      </c>
      <c r="G185" s="469" t="s">
        <v>2144</v>
      </c>
      <c r="H185" s="469" t="s">
        <v>3209</v>
      </c>
      <c r="I185" s="469" t="s">
        <v>4708</v>
      </c>
      <c r="J185" s="515" t="s">
        <v>4709</v>
      </c>
      <c r="K185" s="516"/>
      <c r="L185" s="470"/>
    </row>
    <row r="186" spans="1:12" ht="18.75" customHeight="1">
      <c r="A186" s="467" t="s">
        <v>5175</v>
      </c>
      <c r="B186" s="468" t="s">
        <v>5176</v>
      </c>
      <c r="C186" s="468" t="s">
        <v>4859</v>
      </c>
      <c r="D186" s="469" t="s">
        <v>3525</v>
      </c>
      <c r="E186" s="468" t="s">
        <v>4939</v>
      </c>
      <c r="F186" s="469" t="s">
        <v>2931</v>
      </c>
      <c r="G186" s="469" t="s">
        <v>2144</v>
      </c>
      <c r="H186" s="469" t="s">
        <v>3209</v>
      </c>
      <c r="I186" s="469" t="s">
        <v>2168</v>
      </c>
      <c r="J186" s="515" t="s">
        <v>2859</v>
      </c>
      <c r="K186" s="516"/>
      <c r="L186" s="470"/>
    </row>
    <row r="187" spans="1:12" ht="18.75" customHeight="1">
      <c r="A187" s="467" t="s">
        <v>5177</v>
      </c>
      <c r="B187" s="468" t="s">
        <v>5178</v>
      </c>
      <c r="C187" s="468" t="s">
        <v>5179</v>
      </c>
      <c r="D187" s="469" t="s">
        <v>3525</v>
      </c>
      <c r="E187" s="468" t="s">
        <v>4939</v>
      </c>
      <c r="F187" s="469" t="s">
        <v>2931</v>
      </c>
      <c r="G187" s="469" t="s">
        <v>2144</v>
      </c>
      <c r="H187" s="469" t="s">
        <v>3209</v>
      </c>
      <c r="I187" s="469" t="s">
        <v>4708</v>
      </c>
      <c r="J187" s="515" t="s">
        <v>4709</v>
      </c>
      <c r="K187" s="516"/>
      <c r="L187" s="470"/>
    </row>
    <row r="188" spans="1:12" ht="18.75" customHeight="1">
      <c r="A188" s="467" t="s">
        <v>5180</v>
      </c>
      <c r="B188" s="468" t="s">
        <v>5181</v>
      </c>
      <c r="C188" s="468" t="s">
        <v>5182</v>
      </c>
      <c r="D188" s="469" t="s">
        <v>3525</v>
      </c>
      <c r="E188" s="468" t="s">
        <v>4939</v>
      </c>
      <c r="F188" s="469" t="s">
        <v>2931</v>
      </c>
      <c r="G188" s="469" t="s">
        <v>2144</v>
      </c>
      <c r="H188" s="469" t="s">
        <v>3330</v>
      </c>
      <c r="I188" s="469" t="s">
        <v>4708</v>
      </c>
      <c r="J188" s="515" t="s">
        <v>4709</v>
      </c>
      <c r="K188" s="516"/>
      <c r="L188" s="470"/>
    </row>
    <row r="189" spans="1:12" ht="18.75" customHeight="1">
      <c r="A189" s="467" t="s">
        <v>5183</v>
      </c>
      <c r="B189" s="468" t="s">
        <v>5184</v>
      </c>
      <c r="C189" s="468" t="s">
        <v>5185</v>
      </c>
      <c r="D189" s="469" t="s">
        <v>3525</v>
      </c>
      <c r="E189" s="468" t="s">
        <v>4939</v>
      </c>
      <c r="F189" s="469" t="s">
        <v>2931</v>
      </c>
      <c r="G189" s="469" t="s">
        <v>2144</v>
      </c>
      <c r="H189" s="469" t="s">
        <v>3079</v>
      </c>
      <c r="I189" s="469" t="s">
        <v>2168</v>
      </c>
      <c r="J189" s="515" t="s">
        <v>2859</v>
      </c>
      <c r="K189" s="516"/>
      <c r="L189" s="470"/>
    </row>
    <row r="190" spans="1:12" ht="18.75" customHeight="1">
      <c r="A190" s="467" t="s">
        <v>5186</v>
      </c>
      <c r="B190" s="468" t="s">
        <v>5187</v>
      </c>
      <c r="C190" s="468" t="s">
        <v>5179</v>
      </c>
      <c r="D190" s="469" t="s">
        <v>3525</v>
      </c>
      <c r="E190" s="468" t="s">
        <v>4939</v>
      </c>
      <c r="F190" s="469" t="s">
        <v>2931</v>
      </c>
      <c r="G190" s="469" t="s">
        <v>2144</v>
      </c>
      <c r="H190" s="469" t="s">
        <v>2932</v>
      </c>
      <c r="I190" s="469" t="s">
        <v>2168</v>
      </c>
      <c r="J190" s="515" t="s">
        <v>2859</v>
      </c>
      <c r="K190" s="516"/>
      <c r="L190" s="470"/>
    </row>
    <row r="191" spans="1:12" ht="18.75" customHeight="1">
      <c r="A191" s="467" t="s">
        <v>5188</v>
      </c>
      <c r="B191" s="468" t="s">
        <v>5189</v>
      </c>
      <c r="C191" s="468" t="s">
        <v>5190</v>
      </c>
      <c r="D191" s="469" t="s">
        <v>3525</v>
      </c>
      <c r="E191" s="468" t="s">
        <v>4939</v>
      </c>
      <c r="F191" s="469" t="s">
        <v>2931</v>
      </c>
      <c r="G191" s="469" t="s">
        <v>2144</v>
      </c>
      <c r="H191" s="469" t="s">
        <v>2932</v>
      </c>
      <c r="I191" s="469" t="s">
        <v>4708</v>
      </c>
      <c r="J191" s="515" t="s">
        <v>4709</v>
      </c>
      <c r="K191" s="516"/>
      <c r="L191" s="470"/>
    </row>
    <row r="192" spans="1:12" ht="18.75" customHeight="1">
      <c r="A192" s="467" t="s">
        <v>5191</v>
      </c>
      <c r="B192" s="468" t="s">
        <v>5192</v>
      </c>
      <c r="C192" s="468" t="s">
        <v>5193</v>
      </c>
      <c r="D192" s="469" t="s">
        <v>3525</v>
      </c>
      <c r="E192" s="468" t="s">
        <v>4939</v>
      </c>
      <c r="F192" s="469" t="s">
        <v>2931</v>
      </c>
      <c r="G192" s="469" t="s">
        <v>2144</v>
      </c>
      <c r="H192" s="469" t="s">
        <v>3209</v>
      </c>
      <c r="I192" s="469" t="s">
        <v>4716</v>
      </c>
      <c r="J192" s="515" t="s">
        <v>4717</v>
      </c>
      <c r="K192" s="516"/>
      <c r="L192" s="470"/>
    </row>
    <row r="193" spans="1:12" ht="18.75" customHeight="1">
      <c r="A193" s="467" t="s">
        <v>5194</v>
      </c>
      <c r="B193" s="468" t="s">
        <v>5195</v>
      </c>
      <c r="C193" s="468" t="s">
        <v>5196</v>
      </c>
      <c r="D193" s="469" t="s">
        <v>3525</v>
      </c>
      <c r="E193" s="468" t="s">
        <v>4939</v>
      </c>
      <c r="F193" s="469" t="s">
        <v>2931</v>
      </c>
      <c r="G193" s="469" t="s">
        <v>2144</v>
      </c>
      <c r="H193" s="469" t="s">
        <v>2932</v>
      </c>
      <c r="I193" s="469" t="s">
        <v>4716</v>
      </c>
      <c r="J193" s="515" t="s">
        <v>4717</v>
      </c>
      <c r="K193" s="516"/>
      <c r="L193" s="470"/>
    </row>
    <row r="194" spans="1:12" ht="18.75" customHeight="1">
      <c r="A194" s="467" t="s">
        <v>5197</v>
      </c>
      <c r="B194" s="468" t="s">
        <v>5198</v>
      </c>
      <c r="C194" s="468" t="s">
        <v>5014</v>
      </c>
      <c r="D194" s="469" t="s">
        <v>3484</v>
      </c>
      <c r="E194" s="468" t="s">
        <v>4939</v>
      </c>
      <c r="F194" s="469" t="s">
        <v>2931</v>
      </c>
      <c r="G194" s="469" t="s">
        <v>2144</v>
      </c>
      <c r="H194" s="469" t="s">
        <v>3484</v>
      </c>
      <c r="I194" s="469"/>
      <c r="J194" s="515"/>
      <c r="K194" s="516"/>
      <c r="L194" s="470"/>
    </row>
    <row r="195" spans="1:12" ht="18.75" customHeight="1">
      <c r="A195" s="467" t="s">
        <v>5199</v>
      </c>
      <c r="B195" s="468" t="s">
        <v>5200</v>
      </c>
      <c r="C195" s="468" t="s">
        <v>4770</v>
      </c>
      <c r="D195" s="469" t="s">
        <v>2929</v>
      </c>
      <c r="E195" s="468" t="s">
        <v>4939</v>
      </c>
      <c r="F195" s="469" t="s">
        <v>2931</v>
      </c>
      <c r="G195" s="469" t="s">
        <v>2144</v>
      </c>
      <c r="H195" s="469" t="s">
        <v>2932</v>
      </c>
      <c r="I195" s="469" t="s">
        <v>4716</v>
      </c>
      <c r="J195" s="515" t="s">
        <v>4717</v>
      </c>
      <c r="K195" s="516"/>
      <c r="L195" s="470"/>
    </row>
    <row r="196" spans="1:12" ht="18.75" customHeight="1">
      <c r="A196" s="467" t="s">
        <v>5201</v>
      </c>
      <c r="B196" s="468" t="s">
        <v>5202</v>
      </c>
      <c r="C196" s="468" t="s">
        <v>4746</v>
      </c>
      <c r="D196" s="469" t="s">
        <v>2929</v>
      </c>
      <c r="E196" s="468" t="s">
        <v>4939</v>
      </c>
      <c r="F196" s="469" t="s">
        <v>2931</v>
      </c>
      <c r="G196" s="469" t="s">
        <v>2144</v>
      </c>
      <c r="H196" s="469" t="s">
        <v>3079</v>
      </c>
      <c r="I196" s="469" t="s">
        <v>4722</v>
      </c>
      <c r="J196" s="515" t="s">
        <v>2881</v>
      </c>
      <c r="K196" s="516"/>
      <c r="L196" s="470"/>
    </row>
    <row r="197" spans="1:12" ht="18.75" customHeight="1">
      <c r="A197" s="467" t="s">
        <v>5203</v>
      </c>
      <c r="B197" s="468" t="s">
        <v>5204</v>
      </c>
      <c r="C197" s="468" t="s">
        <v>4879</v>
      </c>
      <c r="D197" s="469" t="s">
        <v>2929</v>
      </c>
      <c r="E197" s="468" t="s">
        <v>4939</v>
      </c>
      <c r="F197" s="469" t="s">
        <v>2931</v>
      </c>
      <c r="G197" s="469" t="s">
        <v>2144</v>
      </c>
      <c r="H197" s="469" t="s">
        <v>3330</v>
      </c>
      <c r="I197" s="469" t="s">
        <v>2168</v>
      </c>
      <c r="J197" s="515" t="s">
        <v>2859</v>
      </c>
      <c r="K197" s="516"/>
      <c r="L197" s="470"/>
    </row>
    <row r="198" spans="1:12" ht="18.75" customHeight="1">
      <c r="A198" s="467" t="s">
        <v>5205</v>
      </c>
      <c r="B198" s="468" t="s">
        <v>5206</v>
      </c>
      <c r="C198" s="468" t="s">
        <v>5207</v>
      </c>
      <c r="D198" s="469" t="s">
        <v>2929</v>
      </c>
      <c r="E198" s="468" t="s">
        <v>4939</v>
      </c>
      <c r="F198" s="469" t="s">
        <v>2931</v>
      </c>
      <c r="G198" s="469" t="s">
        <v>2144</v>
      </c>
      <c r="H198" s="469" t="s">
        <v>2932</v>
      </c>
      <c r="I198" s="469" t="s">
        <v>2168</v>
      </c>
      <c r="J198" s="515" t="s">
        <v>2859</v>
      </c>
      <c r="K198" s="516"/>
      <c r="L198" s="470"/>
    </row>
    <row r="199" spans="1:12" ht="18.75" customHeight="1">
      <c r="A199" s="467" t="s">
        <v>5208</v>
      </c>
      <c r="B199" s="468" t="s">
        <v>5001</v>
      </c>
      <c r="C199" s="468" t="s">
        <v>4914</v>
      </c>
      <c r="D199" s="469" t="s">
        <v>2929</v>
      </c>
      <c r="E199" s="468" t="s">
        <v>4939</v>
      </c>
      <c r="F199" s="469" t="s">
        <v>2931</v>
      </c>
      <c r="G199" s="469" t="s">
        <v>2144</v>
      </c>
      <c r="H199" s="469" t="s">
        <v>2932</v>
      </c>
      <c r="I199" s="469" t="s">
        <v>4722</v>
      </c>
      <c r="J199" s="515" t="s">
        <v>2881</v>
      </c>
      <c r="K199" s="516"/>
      <c r="L199" s="470"/>
    </row>
    <row r="200" spans="1:12" ht="18.75" customHeight="1">
      <c r="A200" s="467" t="s">
        <v>5209</v>
      </c>
      <c r="B200" s="468" t="s">
        <v>5210</v>
      </c>
      <c r="C200" s="468" t="s">
        <v>4908</v>
      </c>
      <c r="D200" s="469" t="s">
        <v>2929</v>
      </c>
      <c r="E200" s="468" t="s">
        <v>4939</v>
      </c>
      <c r="F200" s="469" t="s">
        <v>2931</v>
      </c>
      <c r="G200" s="469" t="s">
        <v>2144</v>
      </c>
      <c r="H200" s="469" t="s">
        <v>3209</v>
      </c>
      <c r="I200" s="469" t="s">
        <v>4722</v>
      </c>
      <c r="J200" s="515" t="s">
        <v>2881</v>
      </c>
      <c r="K200" s="516"/>
      <c r="L200" s="470"/>
    </row>
    <row r="201" spans="1:12" ht="18.75" customHeight="1">
      <c r="A201" s="467" t="s">
        <v>5211</v>
      </c>
      <c r="B201" s="468" t="s">
        <v>5212</v>
      </c>
      <c r="C201" s="468" t="s">
        <v>5213</v>
      </c>
      <c r="D201" s="469" t="s">
        <v>2929</v>
      </c>
      <c r="E201" s="468" t="s">
        <v>4939</v>
      </c>
      <c r="F201" s="469" t="s">
        <v>2931</v>
      </c>
      <c r="G201" s="469" t="s">
        <v>2144</v>
      </c>
      <c r="H201" s="469" t="s">
        <v>3209</v>
      </c>
      <c r="I201" s="469" t="s">
        <v>2168</v>
      </c>
      <c r="J201" s="515" t="s">
        <v>2859</v>
      </c>
      <c r="K201" s="516"/>
      <c r="L201" s="470"/>
    </row>
    <row r="202" spans="1:12" ht="18.75" customHeight="1">
      <c r="A202" s="467" t="s">
        <v>5214</v>
      </c>
      <c r="B202" s="468" t="s">
        <v>5215</v>
      </c>
      <c r="C202" s="468" t="s">
        <v>4905</v>
      </c>
      <c r="D202" s="469" t="s">
        <v>2929</v>
      </c>
      <c r="E202" s="468" t="s">
        <v>4939</v>
      </c>
      <c r="F202" s="469" t="s">
        <v>2931</v>
      </c>
      <c r="G202" s="469" t="s">
        <v>2144</v>
      </c>
      <c r="H202" s="469" t="s">
        <v>3330</v>
      </c>
      <c r="I202" s="469" t="s">
        <v>4722</v>
      </c>
      <c r="J202" s="515" t="s">
        <v>2881</v>
      </c>
      <c r="K202" s="516"/>
      <c r="L202" s="470"/>
    </row>
    <row r="203" spans="1:12" ht="18.75" customHeight="1">
      <c r="A203" s="467" t="s">
        <v>5216</v>
      </c>
      <c r="B203" s="468" t="s">
        <v>4997</v>
      </c>
      <c r="C203" s="468" t="s">
        <v>4761</v>
      </c>
      <c r="D203" s="469" t="s">
        <v>2929</v>
      </c>
      <c r="E203" s="468" t="s">
        <v>4939</v>
      </c>
      <c r="F203" s="469" t="s">
        <v>2931</v>
      </c>
      <c r="G203" s="469" t="s">
        <v>2144</v>
      </c>
      <c r="H203" s="469" t="s">
        <v>2932</v>
      </c>
      <c r="I203" s="469" t="s">
        <v>4708</v>
      </c>
      <c r="J203" s="515" t="s">
        <v>4709</v>
      </c>
      <c r="K203" s="516"/>
      <c r="L203" s="470"/>
    </row>
    <row r="204" spans="1:12" ht="18.75" customHeight="1">
      <c r="A204" s="467" t="s">
        <v>5217</v>
      </c>
      <c r="B204" s="468" t="s">
        <v>5218</v>
      </c>
      <c r="C204" s="468" t="s">
        <v>4773</v>
      </c>
      <c r="D204" s="469" t="s">
        <v>2929</v>
      </c>
      <c r="E204" s="468" t="s">
        <v>4939</v>
      </c>
      <c r="F204" s="469" t="s">
        <v>2931</v>
      </c>
      <c r="G204" s="469" t="s">
        <v>2144</v>
      </c>
      <c r="H204" s="469" t="s">
        <v>3079</v>
      </c>
      <c r="I204" s="469" t="s">
        <v>2168</v>
      </c>
      <c r="J204" s="515" t="s">
        <v>2859</v>
      </c>
      <c r="K204" s="516"/>
      <c r="L204" s="470"/>
    </row>
    <row r="205" spans="1:12" ht="18.75" customHeight="1">
      <c r="A205" s="467" t="s">
        <v>5219</v>
      </c>
      <c r="B205" s="468" t="s">
        <v>5220</v>
      </c>
      <c r="C205" s="468" t="s">
        <v>4895</v>
      </c>
      <c r="D205" s="469" t="s">
        <v>3525</v>
      </c>
      <c r="E205" s="468" t="s">
        <v>4939</v>
      </c>
      <c r="F205" s="469" t="s">
        <v>2931</v>
      </c>
      <c r="G205" s="469" t="s">
        <v>2144</v>
      </c>
      <c r="H205" s="469" t="s">
        <v>3209</v>
      </c>
      <c r="I205" s="469" t="s">
        <v>4708</v>
      </c>
      <c r="J205" s="515" t="s">
        <v>4709</v>
      </c>
      <c r="K205" s="516"/>
      <c r="L205" s="470"/>
    </row>
    <row r="206" spans="1:12" ht="18.75" customHeight="1">
      <c r="A206" s="467" t="s">
        <v>5221</v>
      </c>
      <c r="B206" s="468" t="s">
        <v>5222</v>
      </c>
      <c r="C206" s="468" t="s">
        <v>4882</v>
      </c>
      <c r="D206" s="469" t="s">
        <v>3525</v>
      </c>
      <c r="E206" s="468" t="s">
        <v>4939</v>
      </c>
      <c r="F206" s="469" t="s">
        <v>2931</v>
      </c>
      <c r="G206" s="469" t="s">
        <v>2144</v>
      </c>
      <c r="H206" s="469" t="s">
        <v>3209</v>
      </c>
      <c r="I206" s="469" t="s">
        <v>4716</v>
      </c>
      <c r="J206" s="515" t="s">
        <v>4717</v>
      </c>
      <c r="K206" s="516"/>
      <c r="L206" s="470"/>
    </row>
    <row r="207" spans="1:12" ht="18.75" customHeight="1">
      <c r="A207" s="467" t="s">
        <v>5223</v>
      </c>
      <c r="B207" s="468" t="s">
        <v>5224</v>
      </c>
      <c r="C207" s="468" t="s">
        <v>4874</v>
      </c>
      <c r="D207" s="469" t="s">
        <v>3525</v>
      </c>
      <c r="E207" s="468" t="s">
        <v>4939</v>
      </c>
      <c r="F207" s="469" t="s">
        <v>2931</v>
      </c>
      <c r="G207" s="469" t="s">
        <v>2144</v>
      </c>
      <c r="H207" s="469" t="s">
        <v>3330</v>
      </c>
      <c r="I207" s="469" t="s">
        <v>4722</v>
      </c>
      <c r="J207" s="515" t="s">
        <v>2881</v>
      </c>
      <c r="K207" s="516"/>
      <c r="L207" s="470"/>
    </row>
    <row r="208" spans="1:12" ht="18.75" customHeight="1">
      <c r="A208" s="467" t="s">
        <v>5225</v>
      </c>
      <c r="B208" s="468" t="s">
        <v>5226</v>
      </c>
      <c r="C208" s="468" t="s">
        <v>5207</v>
      </c>
      <c r="D208" s="469" t="s">
        <v>3525</v>
      </c>
      <c r="E208" s="468" t="s">
        <v>4939</v>
      </c>
      <c r="F208" s="469" t="s">
        <v>2931</v>
      </c>
      <c r="G208" s="469" t="s">
        <v>2144</v>
      </c>
      <c r="H208" s="469" t="s">
        <v>3209</v>
      </c>
      <c r="I208" s="469" t="s">
        <v>4722</v>
      </c>
      <c r="J208" s="515" t="s">
        <v>2881</v>
      </c>
      <c r="K208" s="516"/>
      <c r="L208" s="470"/>
    </row>
    <row r="209" spans="1:12" ht="18.75" customHeight="1">
      <c r="A209" s="467" t="s">
        <v>5227</v>
      </c>
      <c r="B209" s="468" t="s">
        <v>5023</v>
      </c>
      <c r="C209" s="468" t="s">
        <v>5024</v>
      </c>
      <c r="D209" s="469" t="s">
        <v>3525</v>
      </c>
      <c r="E209" s="468" t="s">
        <v>4939</v>
      </c>
      <c r="F209" s="469" t="s">
        <v>2931</v>
      </c>
      <c r="G209" s="469" t="s">
        <v>2144</v>
      </c>
      <c r="H209" s="469" t="s">
        <v>3209</v>
      </c>
      <c r="I209" s="469" t="s">
        <v>2168</v>
      </c>
      <c r="J209" s="515" t="s">
        <v>2859</v>
      </c>
      <c r="K209" s="516"/>
      <c r="L209" s="470"/>
    </row>
    <row r="210" spans="1:12" ht="18.75" customHeight="1">
      <c r="A210" s="467" t="s">
        <v>5228</v>
      </c>
      <c r="B210" s="468" t="s">
        <v>5229</v>
      </c>
      <c r="C210" s="468" t="s">
        <v>5011</v>
      </c>
      <c r="D210" s="469" t="s">
        <v>3525</v>
      </c>
      <c r="E210" s="468" t="s">
        <v>4939</v>
      </c>
      <c r="F210" s="469" t="s">
        <v>2931</v>
      </c>
      <c r="G210" s="469" t="s">
        <v>2144</v>
      </c>
      <c r="H210" s="469" t="s">
        <v>3050</v>
      </c>
      <c r="I210" s="469" t="s">
        <v>2168</v>
      </c>
      <c r="J210" s="515" t="s">
        <v>2859</v>
      </c>
      <c r="K210" s="516"/>
      <c r="L210" s="470"/>
    </row>
    <row r="211" spans="1:12" ht="18.75" customHeight="1">
      <c r="A211" s="467" t="s">
        <v>5230</v>
      </c>
      <c r="B211" s="468" t="s">
        <v>5231</v>
      </c>
      <c r="C211" s="468" t="s">
        <v>4892</v>
      </c>
      <c r="D211" s="469" t="s">
        <v>3525</v>
      </c>
      <c r="E211" s="468" t="s">
        <v>4939</v>
      </c>
      <c r="F211" s="469" t="s">
        <v>2931</v>
      </c>
      <c r="G211" s="469" t="s">
        <v>2144</v>
      </c>
      <c r="H211" s="469" t="s">
        <v>2932</v>
      </c>
      <c r="I211" s="469" t="s">
        <v>2168</v>
      </c>
      <c r="J211" s="515" t="s">
        <v>2859</v>
      </c>
      <c r="K211" s="516"/>
      <c r="L211" s="470"/>
    </row>
    <row r="212" spans="1:12" ht="18.75" customHeight="1">
      <c r="A212" s="467" t="s">
        <v>5232</v>
      </c>
      <c r="B212" s="468" t="s">
        <v>5233</v>
      </c>
      <c r="C212" s="468" t="s">
        <v>5234</v>
      </c>
      <c r="D212" s="469" t="s">
        <v>2929</v>
      </c>
      <c r="E212" s="468" t="s">
        <v>4939</v>
      </c>
      <c r="F212" s="469" t="s">
        <v>2931</v>
      </c>
      <c r="G212" s="469" t="s">
        <v>2144</v>
      </c>
      <c r="H212" s="469" t="s">
        <v>3330</v>
      </c>
      <c r="I212" s="469" t="s">
        <v>4925</v>
      </c>
      <c r="J212" s="515" t="s">
        <v>4926</v>
      </c>
      <c r="K212" s="516"/>
      <c r="L212" s="470"/>
    </row>
    <row r="213" spans="1:12" ht="18.75" customHeight="1">
      <c r="A213" s="467" t="s">
        <v>5235</v>
      </c>
      <c r="B213" s="468" t="s">
        <v>5236</v>
      </c>
      <c r="C213" s="468" t="s">
        <v>4740</v>
      </c>
      <c r="D213" s="469" t="s">
        <v>2929</v>
      </c>
      <c r="E213" s="468" t="s">
        <v>4939</v>
      </c>
      <c r="F213" s="469" t="s">
        <v>2931</v>
      </c>
      <c r="G213" s="469" t="s">
        <v>2144</v>
      </c>
      <c r="H213" s="469" t="s">
        <v>2932</v>
      </c>
      <c r="I213" s="469" t="s">
        <v>4925</v>
      </c>
      <c r="J213" s="515" t="s">
        <v>4926</v>
      </c>
      <c r="K213" s="516"/>
      <c r="L213" s="470"/>
    </row>
    <row r="214" spans="1:12" ht="18.75" customHeight="1">
      <c r="A214" s="467" t="s">
        <v>5237</v>
      </c>
      <c r="B214" s="468" t="s">
        <v>5238</v>
      </c>
      <c r="C214" s="468" t="s">
        <v>4749</v>
      </c>
      <c r="D214" s="469" t="s">
        <v>2929</v>
      </c>
      <c r="E214" s="468" t="s">
        <v>4939</v>
      </c>
      <c r="F214" s="469" t="s">
        <v>2931</v>
      </c>
      <c r="G214" s="469" t="s">
        <v>2144</v>
      </c>
      <c r="H214" s="469" t="s">
        <v>3050</v>
      </c>
      <c r="I214" s="469" t="s">
        <v>4925</v>
      </c>
      <c r="J214" s="515" t="s">
        <v>4926</v>
      </c>
      <c r="K214" s="516"/>
      <c r="L214" s="470"/>
    </row>
    <row r="215" spans="1:12" ht="18.75" customHeight="1">
      <c r="A215" s="467" t="s">
        <v>5239</v>
      </c>
      <c r="B215" s="468" t="s">
        <v>4807</v>
      </c>
      <c r="C215" s="468" t="s">
        <v>5240</v>
      </c>
      <c r="D215" s="469" t="s">
        <v>2929</v>
      </c>
      <c r="E215" s="468" t="s">
        <v>4939</v>
      </c>
      <c r="F215" s="469" t="s">
        <v>2931</v>
      </c>
      <c r="G215" s="469" t="s">
        <v>2144</v>
      </c>
      <c r="H215" s="469" t="s">
        <v>2932</v>
      </c>
      <c r="I215" s="469" t="s">
        <v>4716</v>
      </c>
      <c r="J215" s="515" t="s">
        <v>4717</v>
      </c>
      <c r="K215" s="516"/>
      <c r="L215" s="470"/>
    </row>
    <row r="216" spans="1:12" ht="18.75" customHeight="1">
      <c r="A216" s="467" t="s">
        <v>5241</v>
      </c>
      <c r="B216" s="468" t="s">
        <v>5242</v>
      </c>
      <c r="C216" s="468" t="s">
        <v>5243</v>
      </c>
      <c r="D216" s="469" t="s">
        <v>2929</v>
      </c>
      <c r="E216" s="468" t="s">
        <v>4939</v>
      </c>
      <c r="F216" s="469" t="s">
        <v>2931</v>
      </c>
      <c r="G216" s="469" t="s">
        <v>2144</v>
      </c>
      <c r="H216" s="469" t="s">
        <v>3209</v>
      </c>
      <c r="I216" s="469" t="s">
        <v>4925</v>
      </c>
      <c r="J216" s="515" t="s">
        <v>4926</v>
      </c>
      <c r="K216" s="516"/>
      <c r="L216" s="470"/>
    </row>
    <row r="217" spans="1:12" ht="18.75" customHeight="1">
      <c r="A217" s="467" t="s">
        <v>5244</v>
      </c>
      <c r="B217" s="468" t="s">
        <v>5245</v>
      </c>
      <c r="C217" s="468" t="s">
        <v>5073</v>
      </c>
      <c r="D217" s="469" t="s">
        <v>2929</v>
      </c>
      <c r="E217" s="468" t="s">
        <v>4939</v>
      </c>
      <c r="F217" s="469" t="s">
        <v>2931</v>
      </c>
      <c r="G217" s="469" t="s">
        <v>2144</v>
      </c>
      <c r="H217" s="469" t="s">
        <v>3079</v>
      </c>
      <c r="I217" s="469" t="s">
        <v>4716</v>
      </c>
      <c r="J217" s="515" t="s">
        <v>4717</v>
      </c>
      <c r="K217" s="516"/>
      <c r="L217" s="470"/>
    </row>
    <row r="218" spans="1:12" ht="18.75" customHeight="1">
      <c r="A218" s="467" t="s">
        <v>5246</v>
      </c>
      <c r="B218" s="468" t="s">
        <v>5247</v>
      </c>
      <c r="C218" s="468" t="s">
        <v>5014</v>
      </c>
      <c r="D218" s="469" t="s">
        <v>3525</v>
      </c>
      <c r="E218" s="468" t="s">
        <v>4939</v>
      </c>
      <c r="F218" s="469" t="s">
        <v>2931</v>
      </c>
      <c r="G218" s="469" t="s">
        <v>2144</v>
      </c>
      <c r="H218" s="469" t="s">
        <v>2932</v>
      </c>
      <c r="I218" s="469" t="s">
        <v>4931</v>
      </c>
      <c r="J218" s="515" t="s">
        <v>4932</v>
      </c>
      <c r="K218" s="516"/>
      <c r="L218" s="470"/>
    </row>
    <row r="219" spans="1:12" ht="18.75" customHeight="1">
      <c r="A219" s="467" t="s">
        <v>5248</v>
      </c>
      <c r="B219" s="468" t="s">
        <v>5249</v>
      </c>
      <c r="C219" s="468" t="s">
        <v>4951</v>
      </c>
      <c r="D219" s="469" t="s">
        <v>3525</v>
      </c>
      <c r="E219" s="468" t="s">
        <v>4939</v>
      </c>
      <c r="F219" s="469" t="s">
        <v>2931</v>
      </c>
      <c r="G219" s="469" t="s">
        <v>2144</v>
      </c>
      <c r="H219" s="469" t="s">
        <v>2932</v>
      </c>
      <c r="I219" s="469" t="s">
        <v>4716</v>
      </c>
      <c r="J219" s="515" t="s">
        <v>4717</v>
      </c>
      <c r="K219" s="516"/>
      <c r="L219" s="470"/>
    </row>
    <row r="220" spans="1:12" ht="18.75" customHeight="1">
      <c r="A220" s="467" t="s">
        <v>5250</v>
      </c>
      <c r="B220" s="468" t="s">
        <v>5251</v>
      </c>
      <c r="C220" s="468" t="s">
        <v>4911</v>
      </c>
      <c r="D220" s="469" t="s">
        <v>3525</v>
      </c>
      <c r="E220" s="468" t="s">
        <v>4939</v>
      </c>
      <c r="F220" s="469" t="s">
        <v>2931</v>
      </c>
      <c r="G220" s="469" t="s">
        <v>2144</v>
      </c>
      <c r="H220" s="469" t="s">
        <v>3330</v>
      </c>
      <c r="I220" s="469" t="s">
        <v>4716</v>
      </c>
      <c r="J220" s="515" t="s">
        <v>4717</v>
      </c>
      <c r="K220" s="516"/>
      <c r="L220" s="470"/>
    </row>
    <row r="221" spans="1:12" ht="18.75" customHeight="1">
      <c r="A221" s="467" t="s">
        <v>5252</v>
      </c>
      <c r="B221" s="468" t="s">
        <v>5253</v>
      </c>
      <c r="C221" s="468" t="s">
        <v>4752</v>
      </c>
      <c r="D221" s="469" t="s">
        <v>3525</v>
      </c>
      <c r="E221" s="468" t="s">
        <v>4939</v>
      </c>
      <c r="F221" s="469" t="s">
        <v>2931</v>
      </c>
      <c r="G221" s="469" t="s">
        <v>2144</v>
      </c>
      <c r="H221" s="469" t="s">
        <v>3079</v>
      </c>
      <c r="I221" s="469" t="s">
        <v>4931</v>
      </c>
      <c r="J221" s="515" t="s">
        <v>4932</v>
      </c>
      <c r="K221" s="516"/>
      <c r="L221" s="470"/>
    </row>
    <row r="222" spans="1:12" ht="18.75" customHeight="1">
      <c r="A222" s="467" t="s">
        <v>5254</v>
      </c>
      <c r="B222" s="468" t="s">
        <v>5255</v>
      </c>
      <c r="C222" s="468" t="s">
        <v>4846</v>
      </c>
      <c r="D222" s="469" t="s">
        <v>3525</v>
      </c>
      <c r="E222" s="468" t="s">
        <v>4939</v>
      </c>
      <c r="F222" s="469" t="s">
        <v>2931</v>
      </c>
      <c r="G222" s="469" t="s">
        <v>2144</v>
      </c>
      <c r="H222" s="469" t="s">
        <v>3050</v>
      </c>
      <c r="I222" s="469" t="s">
        <v>4925</v>
      </c>
      <c r="J222" s="515" t="s">
        <v>4926</v>
      </c>
      <c r="K222" s="516"/>
      <c r="L222" s="470"/>
    </row>
    <row r="223" spans="1:12" ht="18.75" customHeight="1">
      <c r="A223" s="467" t="s">
        <v>5256</v>
      </c>
      <c r="B223" s="468" t="s">
        <v>5057</v>
      </c>
      <c r="C223" s="468" t="s">
        <v>5037</v>
      </c>
      <c r="D223" s="469" t="s">
        <v>3525</v>
      </c>
      <c r="E223" s="468" t="s">
        <v>4939</v>
      </c>
      <c r="F223" s="469" t="s">
        <v>2931</v>
      </c>
      <c r="G223" s="469" t="s">
        <v>2144</v>
      </c>
      <c r="H223" s="469" t="s">
        <v>3330</v>
      </c>
      <c r="I223" s="469" t="s">
        <v>4931</v>
      </c>
      <c r="J223" s="515" t="s">
        <v>4932</v>
      </c>
      <c r="K223" s="516"/>
      <c r="L223" s="470"/>
    </row>
    <row r="224" spans="1:12" ht="18.75" customHeight="1">
      <c r="A224" s="467" t="s">
        <v>5257</v>
      </c>
      <c r="B224" s="468" t="s">
        <v>5258</v>
      </c>
      <c r="C224" s="468" t="s">
        <v>5259</v>
      </c>
      <c r="D224" s="469" t="s">
        <v>3484</v>
      </c>
      <c r="E224" s="468" t="s">
        <v>5260</v>
      </c>
      <c r="F224" s="469" t="s">
        <v>2966</v>
      </c>
      <c r="G224" s="469" t="s">
        <v>2144</v>
      </c>
      <c r="H224" s="469" t="s">
        <v>3484</v>
      </c>
      <c r="I224" s="469"/>
      <c r="J224" s="515"/>
      <c r="K224" s="516"/>
      <c r="L224" s="470"/>
    </row>
    <row r="225" spans="1:12" ht="18.75" customHeight="1">
      <c r="A225" s="467" t="s">
        <v>5261</v>
      </c>
      <c r="B225" s="468" t="s">
        <v>5262</v>
      </c>
      <c r="C225" s="468" t="s">
        <v>4928</v>
      </c>
      <c r="D225" s="469" t="s">
        <v>2929</v>
      </c>
      <c r="E225" s="468" t="s">
        <v>5260</v>
      </c>
      <c r="F225" s="469" t="s">
        <v>2931</v>
      </c>
      <c r="G225" s="469" t="s">
        <v>2144</v>
      </c>
      <c r="H225" s="469" t="s">
        <v>3330</v>
      </c>
      <c r="I225" s="469" t="s">
        <v>4708</v>
      </c>
      <c r="J225" s="515" t="s">
        <v>4709</v>
      </c>
      <c r="K225" s="516"/>
      <c r="L225" s="470"/>
    </row>
    <row r="226" spans="1:12" ht="18.75" customHeight="1">
      <c r="A226" s="467" t="s">
        <v>5263</v>
      </c>
      <c r="B226" s="468" t="s">
        <v>4887</v>
      </c>
      <c r="C226" s="468" t="s">
        <v>4734</v>
      </c>
      <c r="D226" s="469" t="s">
        <v>2929</v>
      </c>
      <c r="E226" s="468" t="s">
        <v>5260</v>
      </c>
      <c r="F226" s="469" t="s">
        <v>2931</v>
      </c>
      <c r="G226" s="469" t="s">
        <v>2144</v>
      </c>
      <c r="H226" s="469" t="s">
        <v>2932</v>
      </c>
      <c r="I226" s="469" t="s">
        <v>4716</v>
      </c>
      <c r="J226" s="515" t="s">
        <v>4717</v>
      </c>
      <c r="K226" s="516"/>
      <c r="L226" s="470"/>
    </row>
    <row r="227" spans="1:12" ht="18.75" customHeight="1">
      <c r="A227" s="467" t="s">
        <v>5264</v>
      </c>
      <c r="B227" s="468" t="s">
        <v>5265</v>
      </c>
      <c r="C227" s="468" t="s">
        <v>5082</v>
      </c>
      <c r="D227" s="469" t="s">
        <v>2929</v>
      </c>
      <c r="E227" s="468" t="s">
        <v>5260</v>
      </c>
      <c r="F227" s="469" t="s">
        <v>2931</v>
      </c>
      <c r="G227" s="469" t="s">
        <v>2144</v>
      </c>
      <c r="H227" s="469" t="s">
        <v>3079</v>
      </c>
      <c r="I227" s="469" t="s">
        <v>4716</v>
      </c>
      <c r="J227" s="515" t="s">
        <v>4717</v>
      </c>
      <c r="K227" s="516"/>
      <c r="L227" s="470"/>
    </row>
    <row r="228" spans="1:12" ht="18.75" customHeight="1">
      <c r="A228" s="467" t="s">
        <v>5266</v>
      </c>
      <c r="B228" s="468" t="s">
        <v>4863</v>
      </c>
      <c r="C228" s="468" t="s">
        <v>4870</v>
      </c>
      <c r="D228" s="469" t="s">
        <v>2929</v>
      </c>
      <c r="E228" s="468" t="s">
        <v>5260</v>
      </c>
      <c r="F228" s="469" t="s">
        <v>2931</v>
      </c>
      <c r="G228" s="469" t="s">
        <v>2144</v>
      </c>
      <c r="H228" s="469" t="s">
        <v>3330</v>
      </c>
      <c r="I228" s="469" t="s">
        <v>4708</v>
      </c>
      <c r="J228" s="515" t="s">
        <v>4709</v>
      </c>
      <c r="K228" s="516"/>
      <c r="L228" s="470"/>
    </row>
    <row r="229" spans="1:12" ht="18.75" customHeight="1">
      <c r="A229" s="467" t="s">
        <v>5267</v>
      </c>
      <c r="B229" s="468" t="s">
        <v>5268</v>
      </c>
      <c r="C229" s="468" t="s">
        <v>4843</v>
      </c>
      <c r="D229" s="469" t="s">
        <v>2929</v>
      </c>
      <c r="E229" s="468" t="s">
        <v>5260</v>
      </c>
      <c r="F229" s="469" t="s">
        <v>2931</v>
      </c>
      <c r="G229" s="469" t="s">
        <v>2144</v>
      </c>
      <c r="H229" s="469" t="s">
        <v>3050</v>
      </c>
      <c r="I229" s="469" t="s">
        <v>4708</v>
      </c>
      <c r="J229" s="515" t="s">
        <v>4717</v>
      </c>
      <c r="K229" s="516"/>
      <c r="L229" s="470"/>
    </row>
    <row r="230" spans="1:12" ht="18.75" customHeight="1">
      <c r="A230" s="467" t="s">
        <v>5269</v>
      </c>
      <c r="B230" s="468" t="s">
        <v>5270</v>
      </c>
      <c r="C230" s="468" t="s">
        <v>5129</v>
      </c>
      <c r="D230" s="469" t="s">
        <v>2929</v>
      </c>
      <c r="E230" s="468" t="s">
        <v>5260</v>
      </c>
      <c r="F230" s="469" t="s">
        <v>2931</v>
      </c>
      <c r="G230" s="469" t="s">
        <v>2144</v>
      </c>
      <c r="H230" s="469" t="s">
        <v>3050</v>
      </c>
      <c r="I230" s="469" t="s">
        <v>2168</v>
      </c>
      <c r="J230" s="515" t="s">
        <v>2859</v>
      </c>
      <c r="K230" s="516"/>
      <c r="L230" s="470"/>
    </row>
    <row r="231" spans="1:12" ht="18.75" customHeight="1">
      <c r="A231" s="467" t="s">
        <v>5271</v>
      </c>
      <c r="B231" s="468" t="s">
        <v>5272</v>
      </c>
      <c r="C231" s="468" t="s">
        <v>4922</v>
      </c>
      <c r="D231" s="469" t="s">
        <v>2929</v>
      </c>
      <c r="E231" s="468" t="s">
        <v>5260</v>
      </c>
      <c r="F231" s="469" t="s">
        <v>2931</v>
      </c>
      <c r="G231" s="469" t="s">
        <v>2144</v>
      </c>
      <c r="H231" s="469" t="s">
        <v>3209</v>
      </c>
      <c r="I231" s="469" t="s">
        <v>2168</v>
      </c>
      <c r="J231" s="515" t="s">
        <v>4709</v>
      </c>
      <c r="K231" s="516"/>
      <c r="L231" s="470"/>
    </row>
    <row r="232" spans="1:12" ht="18.75" customHeight="1">
      <c r="A232" s="467" t="s">
        <v>5273</v>
      </c>
      <c r="B232" s="468" t="s">
        <v>5274</v>
      </c>
      <c r="C232" s="468" t="s">
        <v>5014</v>
      </c>
      <c r="D232" s="469" t="s">
        <v>3484</v>
      </c>
      <c r="E232" s="468" t="s">
        <v>5260</v>
      </c>
      <c r="F232" s="469" t="s">
        <v>2931</v>
      </c>
      <c r="G232" s="469" t="s">
        <v>2144</v>
      </c>
      <c r="H232" s="469" t="s">
        <v>3484</v>
      </c>
      <c r="I232" s="469"/>
      <c r="J232" s="515"/>
      <c r="K232" s="516"/>
      <c r="L232" s="470"/>
    </row>
    <row r="233" spans="1:12" ht="18.75" customHeight="1">
      <c r="A233" s="467" t="s">
        <v>5275</v>
      </c>
      <c r="B233" s="468" t="s">
        <v>5276</v>
      </c>
      <c r="C233" s="468" t="s">
        <v>5277</v>
      </c>
      <c r="D233" s="469" t="s">
        <v>2929</v>
      </c>
      <c r="E233" s="468" t="s">
        <v>5260</v>
      </c>
      <c r="F233" s="469" t="s">
        <v>2931</v>
      </c>
      <c r="G233" s="469" t="s">
        <v>2144</v>
      </c>
      <c r="H233" s="469" t="s">
        <v>3079</v>
      </c>
      <c r="I233" s="469" t="s">
        <v>4716</v>
      </c>
      <c r="J233" s="515" t="s">
        <v>4717</v>
      </c>
      <c r="K233" s="516"/>
      <c r="L233" s="470"/>
    </row>
    <row r="234" spans="1:12" ht="18.75" customHeight="1">
      <c r="A234" s="467" t="s">
        <v>5278</v>
      </c>
      <c r="B234" s="468" t="s">
        <v>5279</v>
      </c>
      <c r="C234" s="468" t="s">
        <v>4979</v>
      </c>
      <c r="D234" s="469" t="s">
        <v>2929</v>
      </c>
      <c r="E234" s="468" t="s">
        <v>5260</v>
      </c>
      <c r="F234" s="469" t="s">
        <v>2931</v>
      </c>
      <c r="G234" s="469" t="s">
        <v>2144</v>
      </c>
      <c r="H234" s="469" t="s">
        <v>2932</v>
      </c>
      <c r="I234" s="469" t="s">
        <v>4925</v>
      </c>
      <c r="J234" s="515" t="s">
        <v>4926</v>
      </c>
      <c r="K234" s="516"/>
      <c r="L234" s="470"/>
    </row>
    <row r="235" spans="1:12" ht="18.75" customHeight="1">
      <c r="A235" s="467" t="s">
        <v>5280</v>
      </c>
      <c r="B235" s="468" t="s">
        <v>5281</v>
      </c>
      <c r="C235" s="468" t="s">
        <v>5145</v>
      </c>
      <c r="D235" s="469" t="s">
        <v>2929</v>
      </c>
      <c r="E235" s="468" t="s">
        <v>5260</v>
      </c>
      <c r="F235" s="469" t="s">
        <v>2931</v>
      </c>
      <c r="G235" s="469" t="s">
        <v>2144</v>
      </c>
      <c r="H235" s="469" t="s">
        <v>3209</v>
      </c>
      <c r="I235" s="469" t="s">
        <v>4925</v>
      </c>
      <c r="J235" s="515" t="s">
        <v>4926</v>
      </c>
      <c r="K235" s="516"/>
      <c r="L235" s="470"/>
    </row>
    <row r="236" spans="1:12" ht="18.75" customHeight="1">
      <c r="A236" s="467" t="s">
        <v>5282</v>
      </c>
      <c r="B236" s="468" t="s">
        <v>5283</v>
      </c>
      <c r="C236" s="468" t="s">
        <v>4805</v>
      </c>
      <c r="D236" s="469" t="s">
        <v>2929</v>
      </c>
      <c r="E236" s="468" t="s">
        <v>5260</v>
      </c>
      <c r="F236" s="469" t="s">
        <v>2931</v>
      </c>
      <c r="G236" s="469" t="s">
        <v>2144</v>
      </c>
      <c r="H236" s="469" t="s">
        <v>2932</v>
      </c>
      <c r="I236" s="469" t="s">
        <v>4931</v>
      </c>
      <c r="J236" s="515" t="s">
        <v>4932</v>
      </c>
      <c r="K236" s="516"/>
      <c r="L236" s="470"/>
    </row>
    <row r="237" spans="1:12" ht="18.75" customHeight="1">
      <c r="A237" s="467" t="s">
        <v>5284</v>
      </c>
      <c r="B237" s="468" t="s">
        <v>5285</v>
      </c>
      <c r="C237" s="468" t="s">
        <v>5190</v>
      </c>
      <c r="D237" s="469" t="s">
        <v>2929</v>
      </c>
      <c r="E237" s="468" t="s">
        <v>5260</v>
      </c>
      <c r="F237" s="469" t="s">
        <v>2931</v>
      </c>
      <c r="G237" s="469" t="s">
        <v>2144</v>
      </c>
      <c r="H237" s="469" t="s">
        <v>3050</v>
      </c>
      <c r="I237" s="469" t="s">
        <v>4925</v>
      </c>
      <c r="J237" s="515" t="s">
        <v>4926</v>
      </c>
      <c r="K237" s="516"/>
      <c r="L237" s="470"/>
    </row>
    <row r="238" spans="1:12" ht="18.75" customHeight="1">
      <c r="A238" s="467" t="s">
        <v>5286</v>
      </c>
      <c r="B238" s="468" t="s">
        <v>5287</v>
      </c>
      <c r="C238" s="468" t="s">
        <v>4995</v>
      </c>
      <c r="D238" s="469" t="s">
        <v>2929</v>
      </c>
      <c r="E238" s="468" t="s">
        <v>5260</v>
      </c>
      <c r="F238" s="469" t="s">
        <v>2931</v>
      </c>
      <c r="G238" s="469" t="s">
        <v>2144</v>
      </c>
      <c r="H238" s="469" t="s">
        <v>3209</v>
      </c>
      <c r="I238" s="469" t="s">
        <v>4931</v>
      </c>
      <c r="J238" s="515" t="s">
        <v>4932</v>
      </c>
      <c r="K238" s="516"/>
      <c r="L238" s="470"/>
    </row>
    <row r="239" spans="1:12" ht="18.75" customHeight="1" thickBot="1">
      <c r="A239" s="471" t="s">
        <v>5288</v>
      </c>
      <c r="B239" s="472" t="s">
        <v>5289</v>
      </c>
      <c r="C239" s="472" t="s">
        <v>5290</v>
      </c>
      <c r="D239" s="473" t="s">
        <v>3525</v>
      </c>
      <c r="E239" s="472" t="s">
        <v>5260</v>
      </c>
      <c r="F239" s="473" t="s">
        <v>2931</v>
      </c>
      <c r="G239" s="473" t="s">
        <v>2144</v>
      </c>
      <c r="H239" s="473" t="s">
        <v>3209</v>
      </c>
      <c r="I239" s="473" t="s">
        <v>4931</v>
      </c>
      <c r="J239" s="517" t="s">
        <v>4932</v>
      </c>
      <c r="K239" s="518"/>
      <c r="L239" s="474"/>
    </row>
  </sheetData>
  <sheetProtection/>
  <mergeCells count="237">
    <mergeCell ref="A1:L1"/>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05:K205"/>
    <mergeCell ref="J206:K206"/>
    <mergeCell ref="J207:K207"/>
    <mergeCell ref="J208:K208"/>
    <mergeCell ref="J209:K209"/>
    <mergeCell ref="J210:K210"/>
    <mergeCell ref="J211:K211"/>
    <mergeCell ref="J212:K212"/>
    <mergeCell ref="J213:K213"/>
    <mergeCell ref="J214:K214"/>
    <mergeCell ref="J215:K215"/>
    <mergeCell ref="J216:K216"/>
    <mergeCell ref="J217:K217"/>
    <mergeCell ref="J218:K218"/>
    <mergeCell ref="J219:K219"/>
    <mergeCell ref="J220:K220"/>
    <mergeCell ref="J221:K221"/>
    <mergeCell ref="J222:K222"/>
    <mergeCell ref="J223:K223"/>
    <mergeCell ref="J224:K224"/>
    <mergeCell ref="J225:K225"/>
    <mergeCell ref="J226:K226"/>
    <mergeCell ref="J227:K227"/>
    <mergeCell ref="J228:K228"/>
    <mergeCell ref="J229:K229"/>
    <mergeCell ref="J230:K230"/>
    <mergeCell ref="J237:K237"/>
    <mergeCell ref="J238:K238"/>
    <mergeCell ref="J239:K239"/>
    <mergeCell ref="J231:K231"/>
    <mergeCell ref="J232:K232"/>
    <mergeCell ref="J233:K233"/>
    <mergeCell ref="J234:K234"/>
    <mergeCell ref="J235:K235"/>
    <mergeCell ref="J236:K236"/>
  </mergeCells>
  <printOptions horizontalCentered="1"/>
  <pageMargins left="0.5905511811023623" right="0.3937007874015748" top="0.7874015748031497" bottom="0.5905511811023623" header="0.5118110236220472"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92D050"/>
  </sheetPr>
  <dimension ref="A1:L126"/>
  <sheetViews>
    <sheetView view="pageBreakPreview" zoomScaleSheetLayoutView="100" zoomScalePageLayoutView="0" workbookViewId="0" topLeftCell="A1">
      <selection activeCell="G18" sqref="G18"/>
    </sheetView>
  </sheetViews>
  <sheetFormatPr defaultColWidth="8.00390625" defaultRowHeight="15"/>
  <cols>
    <col min="1" max="1" width="7.421875" style="363" customWidth="1"/>
    <col min="2" max="2" width="27.8515625" style="364" customWidth="1"/>
    <col min="3" max="3" width="10.57421875" style="364" customWidth="1"/>
    <col min="4" max="4" width="5.00390625" style="363" customWidth="1"/>
    <col min="5" max="5" width="5.00390625" style="364" customWidth="1"/>
    <col min="6" max="6" width="5.00390625" style="363" customWidth="1"/>
    <col min="7" max="7" width="8.57421875" style="364" customWidth="1"/>
    <col min="8" max="9" width="4.421875" style="363" customWidth="1"/>
    <col min="10" max="10" width="5.00390625" style="363" customWidth="1"/>
    <col min="11" max="11" width="6.421875" style="363" customWidth="1"/>
    <col min="12" max="12" width="5.421875" style="364" customWidth="1"/>
    <col min="13" max="16384" width="8.00390625" style="364" customWidth="1"/>
  </cols>
  <sheetData>
    <row r="1" spans="1:12" s="232" customFormat="1" ht="19.5" customHeight="1">
      <c r="A1" s="525" t="s">
        <v>2924</v>
      </c>
      <c r="B1" s="525"/>
      <c r="C1" s="525"/>
      <c r="D1" s="525"/>
      <c r="E1" s="525"/>
      <c r="F1" s="525"/>
      <c r="G1" s="525"/>
      <c r="H1" s="525"/>
      <c r="I1" s="525"/>
      <c r="J1" s="525"/>
      <c r="K1" s="525"/>
      <c r="L1" s="525"/>
    </row>
    <row r="2" spans="1:12" ht="18.75" customHeight="1" thickBot="1">
      <c r="A2" s="475" t="s">
        <v>5291</v>
      </c>
      <c r="B2" s="288"/>
      <c r="C2" s="288"/>
      <c r="D2" s="288"/>
      <c r="E2" s="288"/>
      <c r="F2" s="288"/>
      <c r="G2" s="476"/>
      <c r="H2" s="288"/>
      <c r="I2" s="288"/>
      <c r="J2" s="288"/>
      <c r="K2" s="288"/>
      <c r="L2" s="288"/>
    </row>
    <row r="3" spans="1:12" ht="37.5" customHeight="1" thickBot="1">
      <c r="A3" s="210" t="s">
        <v>1985</v>
      </c>
      <c r="B3" s="211" t="s">
        <v>1948</v>
      </c>
      <c r="C3" s="211" t="s">
        <v>1949</v>
      </c>
      <c r="D3" s="211" t="s">
        <v>1950</v>
      </c>
      <c r="E3" s="211" t="s">
        <v>1951</v>
      </c>
      <c r="F3" s="211" t="s">
        <v>1952</v>
      </c>
      <c r="G3" s="211" t="s">
        <v>5292</v>
      </c>
      <c r="H3" s="211" t="s">
        <v>1955</v>
      </c>
      <c r="I3" s="211" t="s">
        <v>5293</v>
      </c>
      <c r="J3" s="511" t="s">
        <v>5294</v>
      </c>
      <c r="K3" s="512"/>
      <c r="L3" s="214" t="s">
        <v>1960</v>
      </c>
    </row>
    <row r="4" spans="1:12" ht="18.75" customHeight="1">
      <c r="A4" s="477" t="s">
        <v>5295</v>
      </c>
      <c r="B4" s="478" t="s">
        <v>5296</v>
      </c>
      <c r="C4" s="478" t="s">
        <v>5297</v>
      </c>
      <c r="D4" s="478" t="s">
        <v>2929</v>
      </c>
      <c r="E4" s="478" t="s">
        <v>5298</v>
      </c>
      <c r="F4" s="478" t="s">
        <v>2931</v>
      </c>
      <c r="G4" s="478" t="s">
        <v>1965</v>
      </c>
      <c r="H4" s="478" t="s">
        <v>2932</v>
      </c>
      <c r="I4" s="478" t="s">
        <v>5299</v>
      </c>
      <c r="J4" s="526" t="s">
        <v>2881</v>
      </c>
      <c r="K4" s="526"/>
      <c r="L4" s="479"/>
    </row>
    <row r="5" spans="1:12" ht="18.75" customHeight="1">
      <c r="A5" s="480" t="s">
        <v>5300</v>
      </c>
      <c r="B5" s="481" t="s">
        <v>5301</v>
      </c>
      <c r="C5" s="481" t="s">
        <v>5302</v>
      </c>
      <c r="D5" s="481" t="s">
        <v>2929</v>
      </c>
      <c r="E5" s="481" t="s">
        <v>5298</v>
      </c>
      <c r="F5" s="481" t="s">
        <v>2931</v>
      </c>
      <c r="G5" s="481" t="s">
        <v>1965</v>
      </c>
      <c r="H5" s="481" t="s">
        <v>2932</v>
      </c>
      <c r="I5" s="481" t="s">
        <v>5299</v>
      </c>
      <c r="J5" s="523" t="s">
        <v>2881</v>
      </c>
      <c r="K5" s="523"/>
      <c r="L5" s="482"/>
    </row>
    <row r="6" spans="1:12" ht="18.75" customHeight="1">
      <c r="A6" s="480" t="s">
        <v>5303</v>
      </c>
      <c r="B6" s="481" t="s">
        <v>5304</v>
      </c>
      <c r="C6" s="481" t="s">
        <v>5305</v>
      </c>
      <c r="D6" s="481" t="s">
        <v>2929</v>
      </c>
      <c r="E6" s="481" t="s">
        <v>5298</v>
      </c>
      <c r="F6" s="481" t="s">
        <v>2931</v>
      </c>
      <c r="G6" s="481" t="s">
        <v>1965</v>
      </c>
      <c r="H6" s="481" t="s">
        <v>2932</v>
      </c>
      <c r="I6" s="481" t="s">
        <v>5299</v>
      </c>
      <c r="J6" s="523" t="s">
        <v>2881</v>
      </c>
      <c r="K6" s="523"/>
      <c r="L6" s="482"/>
    </row>
    <row r="7" spans="1:12" ht="18.75" customHeight="1">
      <c r="A7" s="480" t="s">
        <v>5306</v>
      </c>
      <c r="B7" s="481" t="s">
        <v>5307</v>
      </c>
      <c r="C7" s="481" t="s">
        <v>3904</v>
      </c>
      <c r="D7" s="481" t="s">
        <v>2929</v>
      </c>
      <c r="E7" s="481" t="s">
        <v>5308</v>
      </c>
      <c r="F7" s="481" t="s">
        <v>2931</v>
      </c>
      <c r="G7" s="481" t="s">
        <v>1965</v>
      </c>
      <c r="H7" s="481" t="s">
        <v>2932</v>
      </c>
      <c r="I7" s="481" t="s">
        <v>5299</v>
      </c>
      <c r="J7" s="523" t="s">
        <v>2881</v>
      </c>
      <c r="K7" s="523"/>
      <c r="L7" s="483"/>
    </row>
    <row r="8" spans="1:12" ht="18.75" customHeight="1">
      <c r="A8" s="480" t="s">
        <v>5309</v>
      </c>
      <c r="B8" s="481" t="s">
        <v>5310</v>
      </c>
      <c r="C8" s="481" t="s">
        <v>5311</v>
      </c>
      <c r="D8" s="481" t="s">
        <v>2929</v>
      </c>
      <c r="E8" s="481" t="s">
        <v>5308</v>
      </c>
      <c r="F8" s="481" t="s">
        <v>2931</v>
      </c>
      <c r="G8" s="481" t="s">
        <v>1965</v>
      </c>
      <c r="H8" s="481" t="s">
        <v>2932</v>
      </c>
      <c r="I8" s="481" t="s">
        <v>5312</v>
      </c>
      <c r="J8" s="523" t="s">
        <v>2859</v>
      </c>
      <c r="K8" s="523"/>
      <c r="L8" s="483"/>
    </row>
    <row r="9" spans="1:12" ht="18.75" customHeight="1">
      <c r="A9" s="480" t="s">
        <v>5313</v>
      </c>
      <c r="B9" s="481" t="s">
        <v>5314</v>
      </c>
      <c r="C9" s="481" t="s">
        <v>3917</v>
      </c>
      <c r="D9" s="481" t="s">
        <v>2929</v>
      </c>
      <c r="E9" s="481" t="s">
        <v>5298</v>
      </c>
      <c r="F9" s="481" t="s">
        <v>2931</v>
      </c>
      <c r="G9" s="481" t="s">
        <v>1965</v>
      </c>
      <c r="H9" s="481" t="s">
        <v>2932</v>
      </c>
      <c r="I9" s="481" t="s">
        <v>5312</v>
      </c>
      <c r="J9" s="523" t="s">
        <v>2859</v>
      </c>
      <c r="K9" s="523"/>
      <c r="L9" s="483"/>
    </row>
    <row r="10" spans="1:12" ht="18.75" customHeight="1">
      <c r="A10" s="480" t="s">
        <v>5315</v>
      </c>
      <c r="B10" s="481" t="s">
        <v>5316</v>
      </c>
      <c r="C10" s="481" t="s">
        <v>5317</v>
      </c>
      <c r="D10" s="481" t="s">
        <v>2929</v>
      </c>
      <c r="E10" s="481" t="s">
        <v>5298</v>
      </c>
      <c r="F10" s="481" t="s">
        <v>2931</v>
      </c>
      <c r="G10" s="481" t="s">
        <v>1965</v>
      </c>
      <c r="H10" s="481" t="s">
        <v>2932</v>
      </c>
      <c r="I10" s="481" t="s">
        <v>5312</v>
      </c>
      <c r="J10" s="523" t="s">
        <v>2859</v>
      </c>
      <c r="K10" s="523"/>
      <c r="L10" s="483"/>
    </row>
    <row r="11" spans="1:12" ht="18.75" customHeight="1">
      <c r="A11" s="480" t="s">
        <v>5318</v>
      </c>
      <c r="B11" s="481" t="s">
        <v>5319</v>
      </c>
      <c r="C11" s="481" t="s">
        <v>5320</v>
      </c>
      <c r="D11" s="481" t="s">
        <v>2929</v>
      </c>
      <c r="E11" s="481" t="s">
        <v>5298</v>
      </c>
      <c r="F11" s="481" t="s">
        <v>2931</v>
      </c>
      <c r="G11" s="481" t="s">
        <v>1965</v>
      </c>
      <c r="H11" s="481" t="s">
        <v>2932</v>
      </c>
      <c r="I11" s="481" t="s">
        <v>5312</v>
      </c>
      <c r="J11" s="523" t="s">
        <v>2859</v>
      </c>
      <c r="K11" s="523"/>
      <c r="L11" s="483"/>
    </row>
    <row r="12" spans="1:12" ht="18.75" customHeight="1">
      <c r="A12" s="480" t="s">
        <v>5321</v>
      </c>
      <c r="B12" s="481" t="s">
        <v>5322</v>
      </c>
      <c r="C12" s="481" t="s">
        <v>5323</v>
      </c>
      <c r="D12" s="481" t="s">
        <v>2929</v>
      </c>
      <c r="E12" s="481" t="s">
        <v>5308</v>
      </c>
      <c r="F12" s="481" t="s">
        <v>2931</v>
      </c>
      <c r="G12" s="481" t="s">
        <v>1965</v>
      </c>
      <c r="H12" s="481" t="s">
        <v>2932</v>
      </c>
      <c r="I12" s="481" t="s">
        <v>5312</v>
      </c>
      <c r="J12" s="523" t="s">
        <v>2859</v>
      </c>
      <c r="K12" s="523"/>
      <c r="L12" s="483"/>
    </row>
    <row r="13" spans="1:12" ht="18.75" customHeight="1">
      <c r="A13" s="480" t="s">
        <v>5324</v>
      </c>
      <c r="B13" s="481" t="s">
        <v>5325</v>
      </c>
      <c r="C13" s="481" t="s">
        <v>3594</v>
      </c>
      <c r="D13" s="481" t="s">
        <v>2929</v>
      </c>
      <c r="E13" s="481" t="s">
        <v>5298</v>
      </c>
      <c r="F13" s="481" t="s">
        <v>2931</v>
      </c>
      <c r="G13" s="481" t="s">
        <v>1965</v>
      </c>
      <c r="H13" s="481" t="s">
        <v>2932</v>
      </c>
      <c r="I13" s="481" t="s">
        <v>5312</v>
      </c>
      <c r="J13" s="523" t="s">
        <v>2859</v>
      </c>
      <c r="K13" s="523"/>
      <c r="L13" s="483"/>
    </row>
    <row r="14" spans="1:12" ht="18.75" customHeight="1">
      <c r="A14" s="480" t="s">
        <v>5326</v>
      </c>
      <c r="B14" s="481" t="s">
        <v>5327</v>
      </c>
      <c r="C14" s="481" t="s">
        <v>5328</v>
      </c>
      <c r="D14" s="481" t="s">
        <v>2929</v>
      </c>
      <c r="E14" s="481" t="s">
        <v>5329</v>
      </c>
      <c r="F14" s="481" t="s">
        <v>2931</v>
      </c>
      <c r="G14" s="481" t="s">
        <v>1965</v>
      </c>
      <c r="H14" s="481" t="s">
        <v>2932</v>
      </c>
      <c r="I14" s="481" t="s">
        <v>5330</v>
      </c>
      <c r="J14" s="523" t="s">
        <v>5331</v>
      </c>
      <c r="K14" s="523"/>
      <c r="L14" s="483"/>
    </row>
    <row r="15" spans="1:12" ht="18.75" customHeight="1">
      <c r="A15" s="480" t="s">
        <v>5332</v>
      </c>
      <c r="B15" s="481" t="s">
        <v>5333</v>
      </c>
      <c r="C15" s="481" t="s">
        <v>5334</v>
      </c>
      <c r="D15" s="481" t="s">
        <v>2929</v>
      </c>
      <c r="E15" s="481" t="s">
        <v>5308</v>
      </c>
      <c r="F15" s="481" t="s">
        <v>2931</v>
      </c>
      <c r="G15" s="481" t="s">
        <v>1965</v>
      </c>
      <c r="H15" s="481" t="s">
        <v>3050</v>
      </c>
      <c r="I15" s="481" t="s">
        <v>5299</v>
      </c>
      <c r="J15" s="523" t="s">
        <v>5335</v>
      </c>
      <c r="K15" s="523"/>
      <c r="L15" s="483"/>
    </row>
    <row r="16" spans="1:12" ht="18.75" customHeight="1">
      <c r="A16" s="480" t="s">
        <v>5336</v>
      </c>
      <c r="B16" s="481" t="s">
        <v>5337</v>
      </c>
      <c r="C16" s="481" t="s">
        <v>5338</v>
      </c>
      <c r="D16" s="481" t="s">
        <v>2929</v>
      </c>
      <c r="E16" s="481" t="s">
        <v>5298</v>
      </c>
      <c r="F16" s="481" t="s">
        <v>2931</v>
      </c>
      <c r="G16" s="481" t="s">
        <v>1965</v>
      </c>
      <c r="H16" s="481" t="s">
        <v>3050</v>
      </c>
      <c r="I16" s="481" t="s">
        <v>5299</v>
      </c>
      <c r="J16" s="523" t="s">
        <v>2881</v>
      </c>
      <c r="K16" s="523"/>
      <c r="L16" s="483"/>
    </row>
    <row r="17" spans="1:12" ht="18.75" customHeight="1">
      <c r="A17" s="480" t="s">
        <v>5339</v>
      </c>
      <c r="B17" s="481" t="s">
        <v>5340</v>
      </c>
      <c r="C17" s="481" t="s">
        <v>5341</v>
      </c>
      <c r="D17" s="481" t="s">
        <v>2929</v>
      </c>
      <c r="E17" s="481" t="s">
        <v>5298</v>
      </c>
      <c r="F17" s="481" t="s">
        <v>2931</v>
      </c>
      <c r="G17" s="481" t="s">
        <v>1965</v>
      </c>
      <c r="H17" s="481" t="s">
        <v>3050</v>
      </c>
      <c r="I17" s="481" t="s">
        <v>5299</v>
      </c>
      <c r="J17" s="523" t="s">
        <v>2881</v>
      </c>
      <c r="K17" s="523"/>
      <c r="L17" s="483"/>
    </row>
    <row r="18" spans="1:12" ht="18.75" customHeight="1">
      <c r="A18" s="480" t="s">
        <v>5342</v>
      </c>
      <c r="B18" s="481" t="s">
        <v>5343</v>
      </c>
      <c r="C18" s="481" t="s">
        <v>5344</v>
      </c>
      <c r="D18" s="481" t="s">
        <v>2929</v>
      </c>
      <c r="E18" s="481" t="s">
        <v>5298</v>
      </c>
      <c r="F18" s="481" t="s">
        <v>2931</v>
      </c>
      <c r="G18" s="481" t="s">
        <v>1965</v>
      </c>
      <c r="H18" s="481" t="s">
        <v>3050</v>
      </c>
      <c r="I18" s="481" t="s">
        <v>5312</v>
      </c>
      <c r="J18" s="523" t="s">
        <v>2859</v>
      </c>
      <c r="K18" s="523"/>
      <c r="L18" s="483"/>
    </row>
    <row r="19" spans="1:12" ht="18.75" customHeight="1">
      <c r="A19" s="480" t="s">
        <v>5345</v>
      </c>
      <c r="B19" s="481" t="s">
        <v>5346</v>
      </c>
      <c r="C19" s="481" t="s">
        <v>3775</v>
      </c>
      <c r="D19" s="481" t="s">
        <v>2929</v>
      </c>
      <c r="E19" s="481" t="s">
        <v>5308</v>
      </c>
      <c r="F19" s="481" t="s">
        <v>2931</v>
      </c>
      <c r="G19" s="481" t="s">
        <v>1965</v>
      </c>
      <c r="H19" s="481" t="s">
        <v>3050</v>
      </c>
      <c r="I19" s="481" t="s">
        <v>5312</v>
      </c>
      <c r="J19" s="523" t="s">
        <v>2859</v>
      </c>
      <c r="K19" s="523"/>
      <c r="L19" s="483"/>
    </row>
    <row r="20" spans="1:12" ht="18.75" customHeight="1">
      <c r="A20" s="480" t="s">
        <v>5347</v>
      </c>
      <c r="B20" s="481" t="s">
        <v>5348</v>
      </c>
      <c r="C20" s="481" t="s">
        <v>5349</v>
      </c>
      <c r="D20" s="481" t="s">
        <v>2929</v>
      </c>
      <c r="E20" s="481" t="s">
        <v>5298</v>
      </c>
      <c r="F20" s="481" t="s">
        <v>2931</v>
      </c>
      <c r="G20" s="481" t="s">
        <v>1965</v>
      </c>
      <c r="H20" s="481" t="s">
        <v>3050</v>
      </c>
      <c r="I20" s="481" t="s">
        <v>5312</v>
      </c>
      <c r="J20" s="523" t="s">
        <v>2859</v>
      </c>
      <c r="K20" s="523"/>
      <c r="L20" s="483"/>
    </row>
    <row r="21" spans="1:12" ht="18.75" customHeight="1">
      <c r="A21" s="480" t="s">
        <v>5350</v>
      </c>
      <c r="B21" s="481" t="s">
        <v>5351</v>
      </c>
      <c r="C21" s="481" t="s">
        <v>5352</v>
      </c>
      <c r="D21" s="481" t="s">
        <v>2929</v>
      </c>
      <c r="E21" s="481" t="s">
        <v>5298</v>
      </c>
      <c r="F21" s="481" t="s">
        <v>2931</v>
      </c>
      <c r="G21" s="481" t="s">
        <v>1965</v>
      </c>
      <c r="H21" s="481" t="s">
        <v>3050</v>
      </c>
      <c r="I21" s="481" t="s">
        <v>5312</v>
      </c>
      <c r="J21" s="523" t="s">
        <v>2859</v>
      </c>
      <c r="K21" s="523"/>
      <c r="L21" s="483"/>
    </row>
    <row r="22" spans="1:12" ht="18.75" customHeight="1">
      <c r="A22" s="480" t="s">
        <v>5353</v>
      </c>
      <c r="B22" s="481" t="s">
        <v>5354</v>
      </c>
      <c r="C22" s="481" t="s">
        <v>5355</v>
      </c>
      <c r="D22" s="481" t="s">
        <v>2929</v>
      </c>
      <c r="E22" s="481" t="s">
        <v>5308</v>
      </c>
      <c r="F22" s="481" t="s">
        <v>2931</v>
      </c>
      <c r="G22" s="481" t="s">
        <v>1965</v>
      </c>
      <c r="H22" s="481" t="s">
        <v>3050</v>
      </c>
      <c r="I22" s="481" t="s">
        <v>5312</v>
      </c>
      <c r="J22" s="523" t="s">
        <v>5356</v>
      </c>
      <c r="K22" s="523"/>
      <c r="L22" s="483"/>
    </row>
    <row r="23" spans="1:12" ht="18.75" customHeight="1">
      <c r="A23" s="480" t="s">
        <v>5357</v>
      </c>
      <c r="B23" s="481" t="s">
        <v>5358</v>
      </c>
      <c r="C23" s="481" t="s">
        <v>5359</v>
      </c>
      <c r="D23" s="481" t="s">
        <v>2929</v>
      </c>
      <c r="E23" s="481" t="s">
        <v>5298</v>
      </c>
      <c r="F23" s="481" t="s">
        <v>2931</v>
      </c>
      <c r="G23" s="481" t="s">
        <v>1965</v>
      </c>
      <c r="H23" s="481" t="s">
        <v>3050</v>
      </c>
      <c r="I23" s="481" t="s">
        <v>5312</v>
      </c>
      <c r="J23" s="523" t="s">
        <v>2859</v>
      </c>
      <c r="K23" s="523"/>
      <c r="L23" s="483"/>
    </row>
    <row r="24" spans="1:12" ht="18.75" customHeight="1">
      <c r="A24" s="480" t="s">
        <v>5360</v>
      </c>
      <c r="B24" s="481" t="s">
        <v>5361</v>
      </c>
      <c r="C24" s="481" t="s">
        <v>5362</v>
      </c>
      <c r="D24" s="481" t="s">
        <v>2929</v>
      </c>
      <c r="E24" s="481" t="s">
        <v>5298</v>
      </c>
      <c r="F24" s="481" t="s">
        <v>2931</v>
      </c>
      <c r="G24" s="481" t="s">
        <v>1965</v>
      </c>
      <c r="H24" s="481" t="s">
        <v>3050</v>
      </c>
      <c r="I24" s="481" t="s">
        <v>5330</v>
      </c>
      <c r="J24" s="523" t="s">
        <v>2899</v>
      </c>
      <c r="K24" s="523"/>
      <c r="L24" s="483"/>
    </row>
    <row r="25" spans="1:12" ht="18.75" customHeight="1">
      <c r="A25" s="480" t="s">
        <v>5363</v>
      </c>
      <c r="B25" s="481" t="s">
        <v>5364</v>
      </c>
      <c r="C25" s="481" t="s">
        <v>5365</v>
      </c>
      <c r="D25" s="481" t="s">
        <v>2929</v>
      </c>
      <c r="E25" s="481" t="s">
        <v>5308</v>
      </c>
      <c r="F25" s="481" t="s">
        <v>2931</v>
      </c>
      <c r="G25" s="481" t="s">
        <v>1965</v>
      </c>
      <c r="H25" s="481" t="s">
        <v>3050</v>
      </c>
      <c r="I25" s="481" t="s">
        <v>5330</v>
      </c>
      <c r="J25" s="523" t="s">
        <v>2899</v>
      </c>
      <c r="K25" s="523"/>
      <c r="L25" s="483"/>
    </row>
    <row r="26" spans="1:12" ht="18.75" customHeight="1">
      <c r="A26" s="480" t="s">
        <v>5366</v>
      </c>
      <c r="B26" s="481" t="s">
        <v>5367</v>
      </c>
      <c r="C26" s="481" t="s">
        <v>5368</v>
      </c>
      <c r="D26" s="481" t="s">
        <v>2929</v>
      </c>
      <c r="E26" s="481" t="s">
        <v>5298</v>
      </c>
      <c r="F26" s="481" t="s">
        <v>2931</v>
      </c>
      <c r="G26" s="481" t="s">
        <v>1965</v>
      </c>
      <c r="H26" s="481" t="s">
        <v>3050</v>
      </c>
      <c r="I26" s="481" t="s">
        <v>5330</v>
      </c>
      <c r="J26" s="523" t="s">
        <v>2899</v>
      </c>
      <c r="K26" s="523"/>
      <c r="L26" s="483"/>
    </row>
    <row r="27" spans="1:12" ht="18.75" customHeight="1">
      <c r="A27" s="480" t="s">
        <v>5369</v>
      </c>
      <c r="B27" s="481" t="s">
        <v>5370</v>
      </c>
      <c r="C27" s="481" t="s">
        <v>5371</v>
      </c>
      <c r="D27" s="481" t="s">
        <v>2929</v>
      </c>
      <c r="E27" s="481" t="s">
        <v>5298</v>
      </c>
      <c r="F27" s="481" t="s">
        <v>2931</v>
      </c>
      <c r="G27" s="481" t="s">
        <v>1965</v>
      </c>
      <c r="H27" s="481" t="s">
        <v>3050</v>
      </c>
      <c r="I27" s="481" t="s">
        <v>5330</v>
      </c>
      <c r="J27" s="523" t="s">
        <v>2899</v>
      </c>
      <c r="K27" s="523"/>
      <c r="L27" s="483"/>
    </row>
    <row r="28" spans="1:12" ht="18.75" customHeight="1">
      <c r="A28" s="480" t="s">
        <v>5372</v>
      </c>
      <c r="B28" s="481" t="s">
        <v>5373</v>
      </c>
      <c r="C28" s="481" t="s">
        <v>5359</v>
      </c>
      <c r="D28" s="481" t="s">
        <v>2929</v>
      </c>
      <c r="E28" s="481" t="s">
        <v>5308</v>
      </c>
      <c r="F28" s="481" t="s">
        <v>2931</v>
      </c>
      <c r="G28" s="481" t="s">
        <v>1965</v>
      </c>
      <c r="H28" s="481" t="s">
        <v>3050</v>
      </c>
      <c r="I28" s="481" t="s">
        <v>5374</v>
      </c>
      <c r="J28" s="523" t="s">
        <v>2876</v>
      </c>
      <c r="K28" s="523"/>
      <c r="L28" s="483"/>
    </row>
    <row r="29" spans="1:12" ht="18.75" customHeight="1">
      <c r="A29" s="480" t="s">
        <v>5375</v>
      </c>
      <c r="B29" s="481" t="s">
        <v>5376</v>
      </c>
      <c r="C29" s="481" t="s">
        <v>5355</v>
      </c>
      <c r="D29" s="481" t="s">
        <v>2929</v>
      </c>
      <c r="E29" s="481" t="s">
        <v>5298</v>
      </c>
      <c r="F29" s="481" t="s">
        <v>2931</v>
      </c>
      <c r="G29" s="481" t="s">
        <v>1965</v>
      </c>
      <c r="H29" s="481" t="s">
        <v>3050</v>
      </c>
      <c r="I29" s="481" t="s">
        <v>5374</v>
      </c>
      <c r="J29" s="523" t="s">
        <v>2876</v>
      </c>
      <c r="K29" s="523"/>
      <c r="L29" s="483"/>
    </row>
    <row r="30" spans="1:12" ht="18.75" customHeight="1">
      <c r="A30" s="480" t="s">
        <v>5377</v>
      </c>
      <c r="B30" s="481" t="s">
        <v>5378</v>
      </c>
      <c r="C30" s="481" t="s">
        <v>5379</v>
      </c>
      <c r="D30" s="481" t="s">
        <v>2929</v>
      </c>
      <c r="E30" s="481" t="s">
        <v>5308</v>
      </c>
      <c r="F30" s="481" t="s">
        <v>2931</v>
      </c>
      <c r="G30" s="481" t="s">
        <v>1965</v>
      </c>
      <c r="H30" s="481" t="s">
        <v>3050</v>
      </c>
      <c r="I30" s="481" t="s">
        <v>5374</v>
      </c>
      <c r="J30" s="523" t="s">
        <v>2876</v>
      </c>
      <c r="K30" s="523"/>
      <c r="L30" s="483"/>
    </row>
    <row r="31" spans="1:12" ht="18.75" customHeight="1">
      <c r="A31" s="480" t="s">
        <v>5380</v>
      </c>
      <c r="B31" s="481" t="s">
        <v>5381</v>
      </c>
      <c r="C31" s="481" t="s">
        <v>5355</v>
      </c>
      <c r="D31" s="481" t="s">
        <v>2929</v>
      </c>
      <c r="E31" s="481" t="s">
        <v>5308</v>
      </c>
      <c r="F31" s="481" t="s">
        <v>2931</v>
      </c>
      <c r="G31" s="481" t="s">
        <v>1965</v>
      </c>
      <c r="H31" s="481" t="s">
        <v>3209</v>
      </c>
      <c r="I31" s="481" t="s">
        <v>5299</v>
      </c>
      <c r="J31" s="523" t="s">
        <v>2881</v>
      </c>
      <c r="K31" s="523"/>
      <c r="L31" s="483"/>
    </row>
    <row r="32" spans="1:12" ht="18.75" customHeight="1">
      <c r="A32" s="480" t="s">
        <v>5382</v>
      </c>
      <c r="B32" s="481" t="s">
        <v>5383</v>
      </c>
      <c r="C32" s="481" t="s">
        <v>5384</v>
      </c>
      <c r="D32" s="481" t="s">
        <v>2929</v>
      </c>
      <c r="E32" s="481" t="s">
        <v>5298</v>
      </c>
      <c r="F32" s="481" t="s">
        <v>2931</v>
      </c>
      <c r="G32" s="481" t="s">
        <v>1965</v>
      </c>
      <c r="H32" s="481" t="s">
        <v>3209</v>
      </c>
      <c r="I32" s="481" t="s">
        <v>5299</v>
      </c>
      <c r="J32" s="523" t="s">
        <v>2881</v>
      </c>
      <c r="K32" s="523"/>
      <c r="L32" s="483"/>
    </row>
    <row r="33" spans="1:12" ht="18.75" customHeight="1">
      <c r="A33" s="480" t="s">
        <v>5385</v>
      </c>
      <c r="B33" s="481" t="s">
        <v>5386</v>
      </c>
      <c r="C33" s="481" t="s">
        <v>3469</v>
      </c>
      <c r="D33" s="481" t="s">
        <v>2929</v>
      </c>
      <c r="E33" s="481" t="s">
        <v>5308</v>
      </c>
      <c r="F33" s="481" t="s">
        <v>2931</v>
      </c>
      <c r="G33" s="481" t="s">
        <v>1965</v>
      </c>
      <c r="H33" s="481" t="s">
        <v>3209</v>
      </c>
      <c r="I33" s="481" t="s">
        <v>5299</v>
      </c>
      <c r="J33" s="523" t="s">
        <v>2881</v>
      </c>
      <c r="K33" s="523"/>
      <c r="L33" s="483"/>
    </row>
    <row r="34" spans="1:12" ht="18.75" customHeight="1">
      <c r="A34" s="480" t="s">
        <v>5387</v>
      </c>
      <c r="B34" s="481" t="s">
        <v>5388</v>
      </c>
      <c r="C34" s="481" t="s">
        <v>5389</v>
      </c>
      <c r="D34" s="481" t="s">
        <v>2929</v>
      </c>
      <c r="E34" s="481" t="s">
        <v>5298</v>
      </c>
      <c r="F34" s="481" t="s">
        <v>2931</v>
      </c>
      <c r="G34" s="481" t="s">
        <v>1965</v>
      </c>
      <c r="H34" s="481" t="s">
        <v>3209</v>
      </c>
      <c r="I34" s="481" t="s">
        <v>5299</v>
      </c>
      <c r="J34" s="523" t="s">
        <v>2881</v>
      </c>
      <c r="K34" s="523"/>
      <c r="L34" s="483"/>
    </row>
    <row r="35" spans="1:12" ht="18.75" customHeight="1">
      <c r="A35" s="480" t="s">
        <v>5390</v>
      </c>
      <c r="B35" s="481" t="s">
        <v>5391</v>
      </c>
      <c r="C35" s="481" t="s">
        <v>3405</v>
      </c>
      <c r="D35" s="481" t="s">
        <v>2929</v>
      </c>
      <c r="E35" s="481" t="s">
        <v>5308</v>
      </c>
      <c r="F35" s="481" t="s">
        <v>2931</v>
      </c>
      <c r="G35" s="481" t="s">
        <v>1965</v>
      </c>
      <c r="H35" s="481" t="s">
        <v>3209</v>
      </c>
      <c r="I35" s="481" t="s">
        <v>5299</v>
      </c>
      <c r="J35" s="523" t="s">
        <v>2881</v>
      </c>
      <c r="K35" s="523"/>
      <c r="L35" s="483"/>
    </row>
    <row r="36" spans="1:12" ht="18.75" customHeight="1">
      <c r="A36" s="480" t="s">
        <v>5392</v>
      </c>
      <c r="B36" s="481" t="s">
        <v>5393</v>
      </c>
      <c r="C36" s="481" t="s">
        <v>3858</v>
      </c>
      <c r="D36" s="481" t="s">
        <v>2929</v>
      </c>
      <c r="E36" s="481" t="s">
        <v>5308</v>
      </c>
      <c r="F36" s="481" t="s">
        <v>2931</v>
      </c>
      <c r="G36" s="481" t="s">
        <v>1965</v>
      </c>
      <c r="H36" s="481" t="s">
        <v>3209</v>
      </c>
      <c r="I36" s="481" t="s">
        <v>5312</v>
      </c>
      <c r="J36" s="523" t="s">
        <v>2859</v>
      </c>
      <c r="K36" s="523"/>
      <c r="L36" s="483"/>
    </row>
    <row r="37" spans="1:12" ht="18.75" customHeight="1">
      <c r="A37" s="480" t="s">
        <v>5394</v>
      </c>
      <c r="B37" s="481" t="s">
        <v>5395</v>
      </c>
      <c r="C37" s="481" t="s">
        <v>3917</v>
      </c>
      <c r="D37" s="481" t="s">
        <v>2929</v>
      </c>
      <c r="E37" s="481" t="s">
        <v>5298</v>
      </c>
      <c r="F37" s="481" t="s">
        <v>2931</v>
      </c>
      <c r="G37" s="481" t="s">
        <v>1965</v>
      </c>
      <c r="H37" s="481" t="s">
        <v>3209</v>
      </c>
      <c r="I37" s="481" t="s">
        <v>5312</v>
      </c>
      <c r="J37" s="523" t="s">
        <v>2859</v>
      </c>
      <c r="K37" s="523"/>
      <c r="L37" s="483"/>
    </row>
    <row r="38" spans="1:12" ht="18.75" customHeight="1">
      <c r="A38" s="480" t="s">
        <v>5396</v>
      </c>
      <c r="B38" s="481" t="s">
        <v>5397</v>
      </c>
      <c r="C38" s="481" t="s">
        <v>5398</v>
      </c>
      <c r="D38" s="481" t="s">
        <v>2929</v>
      </c>
      <c r="E38" s="481" t="s">
        <v>5298</v>
      </c>
      <c r="F38" s="481" t="s">
        <v>2931</v>
      </c>
      <c r="G38" s="481" t="s">
        <v>1965</v>
      </c>
      <c r="H38" s="481" t="s">
        <v>3209</v>
      </c>
      <c r="I38" s="481" t="s">
        <v>5312</v>
      </c>
      <c r="J38" s="523" t="s">
        <v>2859</v>
      </c>
      <c r="K38" s="523"/>
      <c r="L38" s="483"/>
    </row>
    <row r="39" spans="1:12" ht="18.75" customHeight="1">
      <c r="A39" s="480" t="s">
        <v>5399</v>
      </c>
      <c r="B39" s="481" t="s">
        <v>5400</v>
      </c>
      <c r="C39" s="481" t="s">
        <v>3193</v>
      </c>
      <c r="D39" s="481" t="s">
        <v>2929</v>
      </c>
      <c r="E39" s="481" t="s">
        <v>5308</v>
      </c>
      <c r="F39" s="481" t="s">
        <v>2931</v>
      </c>
      <c r="G39" s="481" t="s">
        <v>1965</v>
      </c>
      <c r="H39" s="481" t="s">
        <v>3209</v>
      </c>
      <c r="I39" s="481" t="s">
        <v>5330</v>
      </c>
      <c r="J39" s="523" t="s">
        <v>2899</v>
      </c>
      <c r="K39" s="523"/>
      <c r="L39" s="483"/>
    </row>
    <row r="40" spans="1:12" ht="18.75" customHeight="1">
      <c r="A40" s="480" t="s">
        <v>5401</v>
      </c>
      <c r="B40" s="481" t="s">
        <v>5402</v>
      </c>
      <c r="C40" s="481" t="s">
        <v>5311</v>
      </c>
      <c r="D40" s="481" t="s">
        <v>2929</v>
      </c>
      <c r="E40" s="481" t="s">
        <v>5298</v>
      </c>
      <c r="F40" s="481" t="s">
        <v>2931</v>
      </c>
      <c r="G40" s="481" t="s">
        <v>1965</v>
      </c>
      <c r="H40" s="481" t="s">
        <v>3209</v>
      </c>
      <c r="I40" s="481" t="s">
        <v>5330</v>
      </c>
      <c r="J40" s="523" t="s">
        <v>2899</v>
      </c>
      <c r="K40" s="523"/>
      <c r="L40" s="483"/>
    </row>
    <row r="41" spans="1:12" ht="18.75" customHeight="1">
      <c r="A41" s="480" t="s">
        <v>5403</v>
      </c>
      <c r="B41" s="481" t="s">
        <v>5404</v>
      </c>
      <c r="C41" s="481" t="s">
        <v>5405</v>
      </c>
      <c r="D41" s="481" t="s">
        <v>2929</v>
      </c>
      <c r="E41" s="481" t="s">
        <v>5308</v>
      </c>
      <c r="F41" s="481" t="s">
        <v>2931</v>
      </c>
      <c r="G41" s="481" t="s">
        <v>1965</v>
      </c>
      <c r="H41" s="481" t="s">
        <v>3209</v>
      </c>
      <c r="I41" s="481" t="s">
        <v>5330</v>
      </c>
      <c r="J41" s="523" t="s">
        <v>2899</v>
      </c>
      <c r="K41" s="523"/>
      <c r="L41" s="483"/>
    </row>
    <row r="42" spans="1:12" ht="18.75" customHeight="1">
      <c r="A42" s="480" t="s">
        <v>5406</v>
      </c>
      <c r="B42" s="481" t="s">
        <v>5407</v>
      </c>
      <c r="C42" s="481" t="s">
        <v>3904</v>
      </c>
      <c r="D42" s="481" t="s">
        <v>2929</v>
      </c>
      <c r="E42" s="481" t="s">
        <v>5298</v>
      </c>
      <c r="F42" s="481" t="s">
        <v>2931</v>
      </c>
      <c r="G42" s="481" t="s">
        <v>1965</v>
      </c>
      <c r="H42" s="481" t="s">
        <v>3209</v>
      </c>
      <c r="I42" s="481" t="s">
        <v>5330</v>
      </c>
      <c r="J42" s="523" t="s">
        <v>2899</v>
      </c>
      <c r="K42" s="523"/>
      <c r="L42" s="483"/>
    </row>
    <row r="43" spans="1:12" ht="18.75" customHeight="1">
      <c r="A43" s="480" t="s">
        <v>5408</v>
      </c>
      <c r="B43" s="481" t="s">
        <v>5409</v>
      </c>
      <c r="C43" s="481" t="s">
        <v>3950</v>
      </c>
      <c r="D43" s="481" t="s">
        <v>2929</v>
      </c>
      <c r="E43" s="481" t="s">
        <v>5308</v>
      </c>
      <c r="F43" s="481" t="s">
        <v>2931</v>
      </c>
      <c r="G43" s="481" t="s">
        <v>1965</v>
      </c>
      <c r="H43" s="481" t="s">
        <v>3209</v>
      </c>
      <c r="I43" s="481" t="s">
        <v>5374</v>
      </c>
      <c r="J43" s="523" t="s">
        <v>2876</v>
      </c>
      <c r="K43" s="523"/>
      <c r="L43" s="483"/>
    </row>
    <row r="44" spans="1:12" ht="18.75" customHeight="1">
      <c r="A44" s="480" t="s">
        <v>5410</v>
      </c>
      <c r="B44" s="481" t="s">
        <v>5411</v>
      </c>
      <c r="C44" s="481" t="s">
        <v>5412</v>
      </c>
      <c r="D44" s="481" t="s">
        <v>2929</v>
      </c>
      <c r="E44" s="481" t="s">
        <v>5308</v>
      </c>
      <c r="F44" s="481" t="s">
        <v>2931</v>
      </c>
      <c r="G44" s="481" t="s">
        <v>1965</v>
      </c>
      <c r="H44" s="481" t="s">
        <v>3330</v>
      </c>
      <c r="I44" s="481" t="s">
        <v>5299</v>
      </c>
      <c r="J44" s="523" t="s">
        <v>2881</v>
      </c>
      <c r="K44" s="523"/>
      <c r="L44" s="483"/>
    </row>
    <row r="45" spans="1:12" ht="18.75" customHeight="1">
      <c r="A45" s="480" t="s">
        <v>5413</v>
      </c>
      <c r="B45" s="481" t="s">
        <v>5414</v>
      </c>
      <c r="C45" s="481" t="s">
        <v>5415</v>
      </c>
      <c r="D45" s="481" t="s">
        <v>2929</v>
      </c>
      <c r="E45" s="481" t="s">
        <v>5298</v>
      </c>
      <c r="F45" s="481" t="s">
        <v>2931</v>
      </c>
      <c r="G45" s="481" t="s">
        <v>1965</v>
      </c>
      <c r="H45" s="481" t="s">
        <v>3330</v>
      </c>
      <c r="I45" s="481" t="s">
        <v>5299</v>
      </c>
      <c r="J45" s="523" t="s">
        <v>2881</v>
      </c>
      <c r="K45" s="523"/>
      <c r="L45" s="483"/>
    </row>
    <row r="46" spans="1:12" ht="18.75" customHeight="1">
      <c r="A46" s="480" t="s">
        <v>5416</v>
      </c>
      <c r="B46" s="481" t="s">
        <v>5417</v>
      </c>
      <c r="C46" s="481" t="s">
        <v>3402</v>
      </c>
      <c r="D46" s="481" t="s">
        <v>2929</v>
      </c>
      <c r="E46" s="481" t="s">
        <v>5308</v>
      </c>
      <c r="F46" s="481" t="s">
        <v>2931</v>
      </c>
      <c r="G46" s="481" t="s">
        <v>1965</v>
      </c>
      <c r="H46" s="481" t="s">
        <v>3330</v>
      </c>
      <c r="I46" s="481" t="s">
        <v>5299</v>
      </c>
      <c r="J46" s="523" t="s">
        <v>2881</v>
      </c>
      <c r="K46" s="523"/>
      <c r="L46" s="483"/>
    </row>
    <row r="47" spans="1:12" ht="18.75" customHeight="1">
      <c r="A47" s="480" t="s">
        <v>5418</v>
      </c>
      <c r="B47" s="481" t="s">
        <v>5419</v>
      </c>
      <c r="C47" s="481" t="s">
        <v>5420</v>
      </c>
      <c r="D47" s="481" t="s">
        <v>2929</v>
      </c>
      <c r="E47" s="481" t="s">
        <v>5308</v>
      </c>
      <c r="F47" s="481" t="s">
        <v>2931</v>
      </c>
      <c r="G47" s="481" t="s">
        <v>1965</v>
      </c>
      <c r="H47" s="481" t="s">
        <v>3330</v>
      </c>
      <c r="I47" s="481" t="s">
        <v>5299</v>
      </c>
      <c r="J47" s="523" t="s">
        <v>2881</v>
      </c>
      <c r="K47" s="523"/>
      <c r="L47" s="483"/>
    </row>
    <row r="48" spans="1:12" ht="18.75" customHeight="1">
      <c r="A48" s="480" t="s">
        <v>5421</v>
      </c>
      <c r="B48" s="481" t="s">
        <v>5422</v>
      </c>
      <c r="C48" s="481" t="s">
        <v>5423</v>
      </c>
      <c r="D48" s="481" t="s">
        <v>2929</v>
      </c>
      <c r="E48" s="481" t="s">
        <v>5298</v>
      </c>
      <c r="F48" s="481" t="s">
        <v>2931</v>
      </c>
      <c r="G48" s="481" t="s">
        <v>1965</v>
      </c>
      <c r="H48" s="481" t="s">
        <v>3330</v>
      </c>
      <c r="I48" s="481" t="s">
        <v>5299</v>
      </c>
      <c r="J48" s="523" t="s">
        <v>2881</v>
      </c>
      <c r="K48" s="523"/>
      <c r="L48" s="483"/>
    </row>
    <row r="49" spans="1:12" ht="18.75" customHeight="1">
      <c r="A49" s="480" t="s">
        <v>5424</v>
      </c>
      <c r="B49" s="481" t="s">
        <v>5425</v>
      </c>
      <c r="C49" s="481" t="s">
        <v>5426</v>
      </c>
      <c r="D49" s="481" t="s">
        <v>2929</v>
      </c>
      <c r="E49" s="481" t="s">
        <v>5298</v>
      </c>
      <c r="F49" s="481" t="s">
        <v>2931</v>
      </c>
      <c r="G49" s="481" t="s">
        <v>1965</v>
      </c>
      <c r="H49" s="481" t="s">
        <v>1970</v>
      </c>
      <c r="I49" s="481" t="s">
        <v>2029</v>
      </c>
      <c r="J49" s="523" t="s">
        <v>2859</v>
      </c>
      <c r="K49" s="523"/>
      <c r="L49" s="483"/>
    </row>
    <row r="50" spans="1:12" ht="18.75" customHeight="1">
      <c r="A50" s="480" t="s">
        <v>5427</v>
      </c>
      <c r="B50" s="481" t="s">
        <v>5428</v>
      </c>
      <c r="C50" s="481" t="s">
        <v>5415</v>
      </c>
      <c r="D50" s="481" t="s">
        <v>2929</v>
      </c>
      <c r="E50" s="481" t="s">
        <v>5308</v>
      </c>
      <c r="F50" s="481" t="s">
        <v>2931</v>
      </c>
      <c r="G50" s="481" t="s">
        <v>1965</v>
      </c>
      <c r="H50" s="481" t="s">
        <v>3330</v>
      </c>
      <c r="I50" s="481" t="s">
        <v>5312</v>
      </c>
      <c r="J50" s="523" t="s">
        <v>2859</v>
      </c>
      <c r="K50" s="523"/>
      <c r="L50" s="483"/>
    </row>
    <row r="51" spans="1:12" ht="18.75" customHeight="1">
      <c r="A51" s="480" t="s">
        <v>5429</v>
      </c>
      <c r="B51" s="481" t="s">
        <v>5430</v>
      </c>
      <c r="C51" s="481" t="s">
        <v>5431</v>
      </c>
      <c r="D51" s="481" t="s">
        <v>2929</v>
      </c>
      <c r="E51" s="481" t="s">
        <v>5308</v>
      </c>
      <c r="F51" s="481" t="s">
        <v>2931</v>
      </c>
      <c r="G51" s="481" t="s">
        <v>1965</v>
      </c>
      <c r="H51" s="481" t="s">
        <v>3330</v>
      </c>
      <c r="I51" s="481" t="s">
        <v>5312</v>
      </c>
      <c r="J51" s="523" t="s">
        <v>2859</v>
      </c>
      <c r="K51" s="523"/>
      <c r="L51" s="483"/>
    </row>
    <row r="52" spans="1:12" ht="18.75" customHeight="1">
      <c r="A52" s="480" t="s">
        <v>5432</v>
      </c>
      <c r="B52" s="481" t="s">
        <v>5433</v>
      </c>
      <c r="C52" s="481" t="s">
        <v>5320</v>
      </c>
      <c r="D52" s="481" t="s">
        <v>2929</v>
      </c>
      <c r="E52" s="481" t="s">
        <v>5298</v>
      </c>
      <c r="F52" s="481" t="s">
        <v>2931</v>
      </c>
      <c r="G52" s="481" t="s">
        <v>1965</v>
      </c>
      <c r="H52" s="481" t="s">
        <v>3330</v>
      </c>
      <c r="I52" s="481" t="s">
        <v>5312</v>
      </c>
      <c r="J52" s="523" t="s">
        <v>2859</v>
      </c>
      <c r="K52" s="523"/>
      <c r="L52" s="483"/>
    </row>
    <row r="53" spans="1:12" ht="18.75" customHeight="1">
      <c r="A53" s="480" t="s">
        <v>5434</v>
      </c>
      <c r="B53" s="481" t="s">
        <v>5435</v>
      </c>
      <c r="C53" s="481" t="s">
        <v>5436</v>
      </c>
      <c r="D53" s="481" t="s">
        <v>2929</v>
      </c>
      <c r="E53" s="481" t="s">
        <v>5308</v>
      </c>
      <c r="F53" s="481" t="s">
        <v>2931</v>
      </c>
      <c r="G53" s="481" t="s">
        <v>1965</v>
      </c>
      <c r="H53" s="481" t="s">
        <v>3330</v>
      </c>
      <c r="I53" s="481" t="s">
        <v>5312</v>
      </c>
      <c r="J53" s="523" t="s">
        <v>2859</v>
      </c>
      <c r="K53" s="523"/>
      <c r="L53" s="483"/>
    </row>
    <row r="54" spans="1:12" ht="18.75" customHeight="1">
      <c r="A54" s="480" t="s">
        <v>5437</v>
      </c>
      <c r="B54" s="481" t="s">
        <v>5438</v>
      </c>
      <c r="C54" s="481" t="s">
        <v>5405</v>
      </c>
      <c r="D54" s="481" t="s">
        <v>2929</v>
      </c>
      <c r="E54" s="481" t="s">
        <v>5298</v>
      </c>
      <c r="F54" s="481" t="s">
        <v>2931</v>
      </c>
      <c r="G54" s="481" t="s">
        <v>1965</v>
      </c>
      <c r="H54" s="481" t="s">
        <v>3330</v>
      </c>
      <c r="I54" s="481" t="s">
        <v>5312</v>
      </c>
      <c r="J54" s="523" t="s">
        <v>2859</v>
      </c>
      <c r="K54" s="523"/>
      <c r="L54" s="483"/>
    </row>
    <row r="55" spans="1:12" ht="18.75" customHeight="1">
      <c r="A55" s="480" t="s">
        <v>5439</v>
      </c>
      <c r="B55" s="481" t="s">
        <v>5440</v>
      </c>
      <c r="C55" s="481" t="s">
        <v>5415</v>
      </c>
      <c r="D55" s="481" t="s">
        <v>2929</v>
      </c>
      <c r="E55" s="481" t="s">
        <v>5308</v>
      </c>
      <c r="F55" s="481" t="s">
        <v>2931</v>
      </c>
      <c r="G55" s="481" t="s">
        <v>1965</v>
      </c>
      <c r="H55" s="481" t="s">
        <v>3079</v>
      </c>
      <c r="I55" s="481" t="s">
        <v>5299</v>
      </c>
      <c r="J55" s="523" t="s">
        <v>5335</v>
      </c>
      <c r="K55" s="523"/>
      <c r="L55" s="483"/>
    </row>
    <row r="56" spans="1:12" ht="18.75" customHeight="1">
      <c r="A56" s="480" t="s">
        <v>5441</v>
      </c>
      <c r="B56" s="481" t="s">
        <v>5442</v>
      </c>
      <c r="C56" s="481" t="s">
        <v>5443</v>
      </c>
      <c r="D56" s="481" t="s">
        <v>2929</v>
      </c>
      <c r="E56" s="481" t="s">
        <v>5298</v>
      </c>
      <c r="F56" s="481" t="s">
        <v>2931</v>
      </c>
      <c r="G56" s="481" t="s">
        <v>1965</v>
      </c>
      <c r="H56" s="481" t="s">
        <v>3079</v>
      </c>
      <c r="I56" s="481" t="s">
        <v>5299</v>
      </c>
      <c r="J56" s="523" t="s">
        <v>2881</v>
      </c>
      <c r="K56" s="523"/>
      <c r="L56" s="483"/>
    </row>
    <row r="57" spans="1:12" ht="18.75" customHeight="1">
      <c r="A57" s="480" t="s">
        <v>5444</v>
      </c>
      <c r="B57" s="481" t="s">
        <v>5445</v>
      </c>
      <c r="C57" s="481" t="s">
        <v>5446</v>
      </c>
      <c r="D57" s="481" t="s">
        <v>2929</v>
      </c>
      <c r="E57" s="481" t="s">
        <v>5298</v>
      </c>
      <c r="F57" s="481" t="s">
        <v>2931</v>
      </c>
      <c r="G57" s="481" t="s">
        <v>1965</v>
      </c>
      <c r="H57" s="481" t="s">
        <v>3079</v>
      </c>
      <c r="I57" s="481" t="s">
        <v>5299</v>
      </c>
      <c r="J57" s="523" t="s">
        <v>2881</v>
      </c>
      <c r="K57" s="523"/>
      <c r="L57" s="483"/>
    </row>
    <row r="58" spans="1:12" ht="18.75" customHeight="1">
      <c r="A58" s="480" t="s">
        <v>5447</v>
      </c>
      <c r="B58" s="481" t="s">
        <v>5448</v>
      </c>
      <c r="C58" s="481" t="s">
        <v>5398</v>
      </c>
      <c r="D58" s="481" t="s">
        <v>2929</v>
      </c>
      <c r="E58" s="481" t="s">
        <v>5308</v>
      </c>
      <c r="F58" s="481" t="s">
        <v>2931</v>
      </c>
      <c r="G58" s="481" t="s">
        <v>1965</v>
      </c>
      <c r="H58" s="481" t="s">
        <v>3079</v>
      </c>
      <c r="I58" s="481" t="s">
        <v>5312</v>
      </c>
      <c r="J58" s="523" t="s">
        <v>2859</v>
      </c>
      <c r="K58" s="523"/>
      <c r="L58" s="483"/>
    </row>
    <row r="59" spans="1:12" ht="18.75" customHeight="1">
      <c r="A59" s="480" t="s">
        <v>5449</v>
      </c>
      <c r="B59" s="481" t="s">
        <v>5450</v>
      </c>
      <c r="C59" s="481" t="s">
        <v>3851</v>
      </c>
      <c r="D59" s="481" t="s">
        <v>2929</v>
      </c>
      <c r="E59" s="481" t="s">
        <v>5298</v>
      </c>
      <c r="F59" s="481" t="s">
        <v>2931</v>
      </c>
      <c r="G59" s="481" t="s">
        <v>1965</v>
      </c>
      <c r="H59" s="481" t="s">
        <v>3079</v>
      </c>
      <c r="I59" s="481" t="s">
        <v>5312</v>
      </c>
      <c r="J59" s="523" t="s">
        <v>2859</v>
      </c>
      <c r="K59" s="523"/>
      <c r="L59" s="483"/>
    </row>
    <row r="60" spans="1:12" ht="18.75" customHeight="1">
      <c r="A60" s="480" t="s">
        <v>5451</v>
      </c>
      <c r="B60" s="481" t="s">
        <v>5452</v>
      </c>
      <c r="C60" s="481" t="s">
        <v>3469</v>
      </c>
      <c r="D60" s="481" t="s">
        <v>2929</v>
      </c>
      <c r="E60" s="481" t="s">
        <v>5298</v>
      </c>
      <c r="F60" s="481" t="s">
        <v>2931</v>
      </c>
      <c r="G60" s="481" t="s">
        <v>1965</v>
      </c>
      <c r="H60" s="481" t="s">
        <v>3079</v>
      </c>
      <c r="I60" s="481" t="s">
        <v>5312</v>
      </c>
      <c r="J60" s="523" t="s">
        <v>2859</v>
      </c>
      <c r="K60" s="523"/>
      <c r="L60" s="483"/>
    </row>
    <row r="61" spans="1:12" ht="18.75" customHeight="1">
      <c r="A61" s="480" t="s">
        <v>5453</v>
      </c>
      <c r="B61" s="481" t="s">
        <v>5454</v>
      </c>
      <c r="C61" s="481" t="s">
        <v>5455</v>
      </c>
      <c r="D61" s="481" t="s">
        <v>2929</v>
      </c>
      <c r="E61" s="481" t="s">
        <v>5298</v>
      </c>
      <c r="F61" s="481" t="s">
        <v>2931</v>
      </c>
      <c r="G61" s="481" t="s">
        <v>1965</v>
      </c>
      <c r="H61" s="481" t="s">
        <v>3079</v>
      </c>
      <c r="I61" s="481" t="s">
        <v>5312</v>
      </c>
      <c r="J61" s="523" t="s">
        <v>2859</v>
      </c>
      <c r="K61" s="523"/>
      <c r="L61" s="483"/>
    </row>
    <row r="62" spans="1:12" ht="18.75" customHeight="1">
      <c r="A62" s="480" t="s">
        <v>5456</v>
      </c>
      <c r="B62" s="481" t="s">
        <v>5457</v>
      </c>
      <c r="C62" s="481" t="s">
        <v>5436</v>
      </c>
      <c r="D62" s="481" t="s">
        <v>2929</v>
      </c>
      <c r="E62" s="481" t="s">
        <v>5298</v>
      </c>
      <c r="F62" s="481" t="s">
        <v>2931</v>
      </c>
      <c r="G62" s="481" t="s">
        <v>1965</v>
      </c>
      <c r="H62" s="481" t="s">
        <v>3079</v>
      </c>
      <c r="I62" s="481" t="s">
        <v>5312</v>
      </c>
      <c r="J62" s="523" t="s">
        <v>2859</v>
      </c>
      <c r="K62" s="523"/>
      <c r="L62" s="483"/>
    </row>
    <row r="63" spans="1:12" ht="18.75" customHeight="1">
      <c r="A63" s="480" t="s">
        <v>5458</v>
      </c>
      <c r="B63" s="481" t="s">
        <v>5459</v>
      </c>
      <c r="C63" s="481" t="s">
        <v>5460</v>
      </c>
      <c r="D63" s="481" t="s">
        <v>2929</v>
      </c>
      <c r="E63" s="481" t="s">
        <v>5308</v>
      </c>
      <c r="F63" s="481" t="s">
        <v>2931</v>
      </c>
      <c r="G63" s="481" t="s">
        <v>1965</v>
      </c>
      <c r="H63" s="481" t="s">
        <v>3079</v>
      </c>
      <c r="I63" s="481" t="s">
        <v>5330</v>
      </c>
      <c r="J63" s="523" t="s">
        <v>2899</v>
      </c>
      <c r="K63" s="523"/>
      <c r="L63" s="483"/>
    </row>
    <row r="64" spans="1:12" ht="18.75" customHeight="1">
      <c r="A64" s="480" t="s">
        <v>5461</v>
      </c>
      <c r="B64" s="481" t="s">
        <v>5462</v>
      </c>
      <c r="C64" s="481" t="s">
        <v>3904</v>
      </c>
      <c r="D64" s="481" t="s">
        <v>2929</v>
      </c>
      <c r="E64" s="481" t="s">
        <v>5308</v>
      </c>
      <c r="F64" s="481" t="s">
        <v>2931</v>
      </c>
      <c r="G64" s="481" t="s">
        <v>1965</v>
      </c>
      <c r="H64" s="481" t="s">
        <v>3079</v>
      </c>
      <c r="I64" s="481" t="s">
        <v>5374</v>
      </c>
      <c r="J64" s="523" t="s">
        <v>2876</v>
      </c>
      <c r="K64" s="523"/>
      <c r="L64" s="483"/>
    </row>
    <row r="65" spans="1:12" ht="18.75" customHeight="1">
      <c r="A65" s="480" t="s">
        <v>5463</v>
      </c>
      <c r="B65" s="481" t="s">
        <v>5464</v>
      </c>
      <c r="C65" s="481" t="s">
        <v>5355</v>
      </c>
      <c r="D65" s="481" t="s">
        <v>3525</v>
      </c>
      <c r="E65" s="481" t="s">
        <v>5298</v>
      </c>
      <c r="F65" s="481" t="s">
        <v>2931</v>
      </c>
      <c r="G65" s="481" t="s">
        <v>1965</v>
      </c>
      <c r="H65" s="481" t="s">
        <v>2932</v>
      </c>
      <c r="I65" s="481" t="s">
        <v>5299</v>
      </c>
      <c r="J65" s="523" t="s">
        <v>2881</v>
      </c>
      <c r="K65" s="523"/>
      <c r="L65" s="483"/>
    </row>
    <row r="66" spans="1:12" ht="18.75" customHeight="1">
      <c r="A66" s="480" t="s">
        <v>5465</v>
      </c>
      <c r="B66" s="481" t="s">
        <v>5466</v>
      </c>
      <c r="C66" s="481" t="s">
        <v>3402</v>
      </c>
      <c r="D66" s="481" t="s">
        <v>3525</v>
      </c>
      <c r="E66" s="481" t="s">
        <v>5298</v>
      </c>
      <c r="F66" s="481" t="s">
        <v>2931</v>
      </c>
      <c r="G66" s="481" t="s">
        <v>1965</v>
      </c>
      <c r="H66" s="481" t="s">
        <v>2932</v>
      </c>
      <c r="I66" s="481" t="s">
        <v>5299</v>
      </c>
      <c r="J66" s="523" t="s">
        <v>2881</v>
      </c>
      <c r="K66" s="523"/>
      <c r="L66" s="483"/>
    </row>
    <row r="67" spans="1:12" ht="18.75" customHeight="1">
      <c r="A67" s="480" t="s">
        <v>5467</v>
      </c>
      <c r="B67" s="481" t="s">
        <v>5468</v>
      </c>
      <c r="C67" s="481" t="s">
        <v>5338</v>
      </c>
      <c r="D67" s="481" t="s">
        <v>3525</v>
      </c>
      <c r="E67" s="481" t="s">
        <v>5308</v>
      </c>
      <c r="F67" s="481" t="s">
        <v>2931</v>
      </c>
      <c r="G67" s="481" t="s">
        <v>1965</v>
      </c>
      <c r="H67" s="481" t="s">
        <v>2932</v>
      </c>
      <c r="I67" s="481" t="s">
        <v>5299</v>
      </c>
      <c r="J67" s="523" t="s">
        <v>2881</v>
      </c>
      <c r="K67" s="523"/>
      <c r="L67" s="483"/>
    </row>
    <row r="68" spans="1:12" ht="18.75" customHeight="1">
      <c r="A68" s="480" t="s">
        <v>5469</v>
      </c>
      <c r="B68" s="481" t="s">
        <v>5470</v>
      </c>
      <c r="C68" s="481" t="s">
        <v>3405</v>
      </c>
      <c r="D68" s="481" t="s">
        <v>3525</v>
      </c>
      <c r="E68" s="481" t="s">
        <v>5298</v>
      </c>
      <c r="F68" s="481" t="s">
        <v>2931</v>
      </c>
      <c r="G68" s="481" t="s">
        <v>1965</v>
      </c>
      <c r="H68" s="481" t="s">
        <v>2932</v>
      </c>
      <c r="I68" s="481" t="s">
        <v>5299</v>
      </c>
      <c r="J68" s="523" t="s">
        <v>2881</v>
      </c>
      <c r="K68" s="523"/>
      <c r="L68" s="483"/>
    </row>
    <row r="69" spans="1:12" ht="18.75" customHeight="1">
      <c r="A69" s="480" t="s">
        <v>5471</v>
      </c>
      <c r="B69" s="481" t="s">
        <v>5472</v>
      </c>
      <c r="C69" s="481" t="s">
        <v>3851</v>
      </c>
      <c r="D69" s="481" t="s">
        <v>3525</v>
      </c>
      <c r="E69" s="481" t="s">
        <v>5308</v>
      </c>
      <c r="F69" s="481" t="s">
        <v>2931</v>
      </c>
      <c r="G69" s="481" t="s">
        <v>1965</v>
      </c>
      <c r="H69" s="481" t="s">
        <v>2932</v>
      </c>
      <c r="I69" s="481" t="s">
        <v>5312</v>
      </c>
      <c r="J69" s="523" t="s">
        <v>2859</v>
      </c>
      <c r="K69" s="523"/>
      <c r="L69" s="483"/>
    </row>
    <row r="70" spans="1:12" ht="18.75" customHeight="1">
      <c r="A70" s="480" t="s">
        <v>5473</v>
      </c>
      <c r="B70" s="481" t="s">
        <v>5474</v>
      </c>
      <c r="C70" s="481" t="s">
        <v>3917</v>
      </c>
      <c r="D70" s="481" t="s">
        <v>3525</v>
      </c>
      <c r="E70" s="481" t="s">
        <v>5308</v>
      </c>
      <c r="F70" s="481" t="s">
        <v>2931</v>
      </c>
      <c r="G70" s="481" t="s">
        <v>1965</v>
      </c>
      <c r="H70" s="481" t="s">
        <v>2932</v>
      </c>
      <c r="I70" s="481" t="s">
        <v>5312</v>
      </c>
      <c r="J70" s="523" t="s">
        <v>2859</v>
      </c>
      <c r="K70" s="523"/>
      <c r="L70" s="483"/>
    </row>
    <row r="71" spans="1:12" ht="18.75" customHeight="1">
      <c r="A71" s="480" t="s">
        <v>5475</v>
      </c>
      <c r="B71" s="481" t="s">
        <v>5476</v>
      </c>
      <c r="C71" s="481" t="s">
        <v>5477</v>
      </c>
      <c r="D71" s="481" t="s">
        <v>3525</v>
      </c>
      <c r="E71" s="481" t="s">
        <v>5308</v>
      </c>
      <c r="F71" s="481" t="s">
        <v>2931</v>
      </c>
      <c r="G71" s="481" t="s">
        <v>1965</v>
      </c>
      <c r="H71" s="481" t="s">
        <v>2932</v>
      </c>
      <c r="I71" s="481" t="s">
        <v>5312</v>
      </c>
      <c r="J71" s="523" t="s">
        <v>2859</v>
      </c>
      <c r="K71" s="523"/>
      <c r="L71" s="483"/>
    </row>
    <row r="72" spans="1:12" ht="18.75" customHeight="1">
      <c r="A72" s="480" t="s">
        <v>5478</v>
      </c>
      <c r="B72" s="481" t="s">
        <v>5479</v>
      </c>
      <c r="C72" s="481" t="s">
        <v>5297</v>
      </c>
      <c r="D72" s="481" t="s">
        <v>3525</v>
      </c>
      <c r="E72" s="481" t="s">
        <v>5308</v>
      </c>
      <c r="F72" s="481" t="s">
        <v>2931</v>
      </c>
      <c r="G72" s="481" t="s">
        <v>1965</v>
      </c>
      <c r="H72" s="481" t="s">
        <v>2932</v>
      </c>
      <c r="I72" s="481" t="s">
        <v>5312</v>
      </c>
      <c r="J72" s="523" t="s">
        <v>2859</v>
      </c>
      <c r="K72" s="523"/>
      <c r="L72" s="483"/>
    </row>
    <row r="73" spans="1:12" ht="18.75" customHeight="1">
      <c r="A73" s="480" t="s">
        <v>5480</v>
      </c>
      <c r="B73" s="481" t="s">
        <v>5481</v>
      </c>
      <c r="C73" s="481" t="s">
        <v>5355</v>
      </c>
      <c r="D73" s="481" t="s">
        <v>3525</v>
      </c>
      <c r="E73" s="481" t="s">
        <v>5298</v>
      </c>
      <c r="F73" s="481" t="s">
        <v>2931</v>
      </c>
      <c r="G73" s="481" t="s">
        <v>1965</v>
      </c>
      <c r="H73" s="481" t="s">
        <v>2932</v>
      </c>
      <c r="I73" s="481" t="s">
        <v>5312</v>
      </c>
      <c r="J73" s="523" t="s">
        <v>2859</v>
      </c>
      <c r="K73" s="523"/>
      <c r="L73" s="483"/>
    </row>
    <row r="74" spans="1:12" ht="18.75" customHeight="1">
      <c r="A74" s="480" t="s">
        <v>5482</v>
      </c>
      <c r="B74" s="481" t="s">
        <v>5483</v>
      </c>
      <c r="C74" s="481" t="s">
        <v>5426</v>
      </c>
      <c r="D74" s="481" t="s">
        <v>3525</v>
      </c>
      <c r="E74" s="481" t="s">
        <v>5329</v>
      </c>
      <c r="F74" s="481" t="s">
        <v>2931</v>
      </c>
      <c r="G74" s="481" t="s">
        <v>1965</v>
      </c>
      <c r="H74" s="481" t="s">
        <v>2932</v>
      </c>
      <c r="I74" s="481" t="s">
        <v>5330</v>
      </c>
      <c r="J74" s="523" t="s">
        <v>2899</v>
      </c>
      <c r="K74" s="523"/>
      <c r="L74" s="483"/>
    </row>
    <row r="75" spans="1:12" ht="18.75" customHeight="1">
      <c r="A75" s="480" t="s">
        <v>5484</v>
      </c>
      <c r="B75" s="481" t="s">
        <v>5485</v>
      </c>
      <c r="C75" s="481" t="s">
        <v>5368</v>
      </c>
      <c r="D75" s="481" t="s">
        <v>3525</v>
      </c>
      <c r="E75" s="481" t="s">
        <v>5308</v>
      </c>
      <c r="F75" s="481" t="s">
        <v>2931</v>
      </c>
      <c r="G75" s="481" t="s">
        <v>1965</v>
      </c>
      <c r="H75" s="481" t="s">
        <v>2932</v>
      </c>
      <c r="I75" s="481" t="s">
        <v>5330</v>
      </c>
      <c r="J75" s="523" t="s">
        <v>2899</v>
      </c>
      <c r="K75" s="523"/>
      <c r="L75" s="483"/>
    </row>
    <row r="76" spans="1:12" ht="18.75" customHeight="1">
      <c r="A76" s="480" t="s">
        <v>5486</v>
      </c>
      <c r="B76" s="481" t="s">
        <v>5487</v>
      </c>
      <c r="C76" s="481" t="s">
        <v>5323</v>
      </c>
      <c r="D76" s="481" t="s">
        <v>3525</v>
      </c>
      <c r="E76" s="481" t="s">
        <v>5308</v>
      </c>
      <c r="F76" s="481" t="s">
        <v>2931</v>
      </c>
      <c r="G76" s="481" t="s">
        <v>1965</v>
      </c>
      <c r="H76" s="481" t="s">
        <v>2932</v>
      </c>
      <c r="I76" s="481" t="s">
        <v>5330</v>
      </c>
      <c r="J76" s="523" t="s">
        <v>2899</v>
      </c>
      <c r="K76" s="523"/>
      <c r="L76" s="483"/>
    </row>
    <row r="77" spans="1:12" ht="18.75" customHeight="1">
      <c r="A77" s="480" t="s">
        <v>5488</v>
      </c>
      <c r="B77" s="481" t="s">
        <v>5489</v>
      </c>
      <c r="C77" s="481" t="s">
        <v>3904</v>
      </c>
      <c r="D77" s="481" t="s">
        <v>3525</v>
      </c>
      <c r="E77" s="481" t="s">
        <v>5329</v>
      </c>
      <c r="F77" s="481" t="s">
        <v>2931</v>
      </c>
      <c r="G77" s="481" t="s">
        <v>1965</v>
      </c>
      <c r="H77" s="481" t="s">
        <v>2932</v>
      </c>
      <c r="I77" s="481" t="s">
        <v>5374</v>
      </c>
      <c r="J77" s="523" t="s">
        <v>5490</v>
      </c>
      <c r="K77" s="523"/>
      <c r="L77" s="483"/>
    </row>
    <row r="78" spans="1:12" ht="18.75" customHeight="1">
      <c r="A78" s="480" t="s">
        <v>5491</v>
      </c>
      <c r="B78" s="481" t="s">
        <v>5492</v>
      </c>
      <c r="C78" s="481" t="s">
        <v>5423</v>
      </c>
      <c r="D78" s="481" t="s">
        <v>3525</v>
      </c>
      <c r="E78" s="481" t="s">
        <v>5308</v>
      </c>
      <c r="F78" s="481" t="s">
        <v>2931</v>
      </c>
      <c r="G78" s="481" t="s">
        <v>1965</v>
      </c>
      <c r="H78" s="481" t="s">
        <v>3050</v>
      </c>
      <c r="I78" s="481" t="s">
        <v>5299</v>
      </c>
      <c r="J78" s="523" t="s">
        <v>2881</v>
      </c>
      <c r="K78" s="523"/>
      <c r="L78" s="483"/>
    </row>
    <row r="79" spans="1:12" ht="18.75" customHeight="1">
      <c r="A79" s="480" t="s">
        <v>5493</v>
      </c>
      <c r="B79" s="481" t="s">
        <v>5494</v>
      </c>
      <c r="C79" s="481" t="s">
        <v>5495</v>
      </c>
      <c r="D79" s="481" t="s">
        <v>3525</v>
      </c>
      <c r="E79" s="481" t="s">
        <v>5308</v>
      </c>
      <c r="F79" s="481" t="s">
        <v>2931</v>
      </c>
      <c r="G79" s="481" t="s">
        <v>1965</v>
      </c>
      <c r="H79" s="481" t="s">
        <v>3050</v>
      </c>
      <c r="I79" s="481" t="s">
        <v>5299</v>
      </c>
      <c r="J79" s="523" t="s">
        <v>2881</v>
      </c>
      <c r="K79" s="523"/>
      <c r="L79" s="483"/>
    </row>
    <row r="80" spans="1:12" ht="18.75" customHeight="1">
      <c r="A80" s="480" t="s">
        <v>5496</v>
      </c>
      <c r="B80" s="481" t="s">
        <v>5497</v>
      </c>
      <c r="C80" s="481" t="s">
        <v>5379</v>
      </c>
      <c r="D80" s="481" t="s">
        <v>3525</v>
      </c>
      <c r="E80" s="481" t="s">
        <v>5298</v>
      </c>
      <c r="F80" s="481" t="s">
        <v>2931</v>
      </c>
      <c r="G80" s="481" t="s">
        <v>1965</v>
      </c>
      <c r="H80" s="481" t="s">
        <v>3050</v>
      </c>
      <c r="I80" s="481" t="s">
        <v>5299</v>
      </c>
      <c r="J80" s="523" t="s">
        <v>2881</v>
      </c>
      <c r="K80" s="523"/>
      <c r="L80" s="483"/>
    </row>
    <row r="81" spans="1:12" ht="18.75" customHeight="1">
      <c r="A81" s="480" t="s">
        <v>5498</v>
      </c>
      <c r="B81" s="481" t="s">
        <v>5499</v>
      </c>
      <c r="C81" s="481" t="s">
        <v>3904</v>
      </c>
      <c r="D81" s="481" t="s">
        <v>3525</v>
      </c>
      <c r="E81" s="481" t="s">
        <v>5308</v>
      </c>
      <c r="F81" s="481" t="s">
        <v>2931</v>
      </c>
      <c r="G81" s="481" t="s">
        <v>1965</v>
      </c>
      <c r="H81" s="481" t="s">
        <v>3050</v>
      </c>
      <c r="I81" s="481" t="s">
        <v>5299</v>
      </c>
      <c r="J81" s="523" t="s">
        <v>2881</v>
      </c>
      <c r="K81" s="523"/>
      <c r="L81" s="483"/>
    </row>
    <row r="82" spans="1:12" ht="18.75" customHeight="1">
      <c r="A82" s="480" t="s">
        <v>5500</v>
      </c>
      <c r="B82" s="481" t="s">
        <v>5501</v>
      </c>
      <c r="C82" s="481" t="s">
        <v>5355</v>
      </c>
      <c r="D82" s="481" t="s">
        <v>3525</v>
      </c>
      <c r="E82" s="481" t="s">
        <v>5308</v>
      </c>
      <c r="F82" s="481" t="s">
        <v>2931</v>
      </c>
      <c r="G82" s="481" t="s">
        <v>1965</v>
      </c>
      <c r="H82" s="481" t="s">
        <v>3050</v>
      </c>
      <c r="I82" s="481" t="s">
        <v>5312</v>
      </c>
      <c r="J82" s="523" t="s">
        <v>2859</v>
      </c>
      <c r="K82" s="523"/>
      <c r="L82" s="483"/>
    </row>
    <row r="83" spans="1:12" ht="18.75" customHeight="1">
      <c r="A83" s="480" t="s">
        <v>5502</v>
      </c>
      <c r="B83" s="481" t="s">
        <v>5503</v>
      </c>
      <c r="C83" s="481" t="s">
        <v>5504</v>
      </c>
      <c r="D83" s="481" t="s">
        <v>3525</v>
      </c>
      <c r="E83" s="481" t="s">
        <v>5298</v>
      </c>
      <c r="F83" s="481" t="s">
        <v>2931</v>
      </c>
      <c r="G83" s="481" t="s">
        <v>1965</v>
      </c>
      <c r="H83" s="481" t="s">
        <v>3050</v>
      </c>
      <c r="I83" s="481" t="s">
        <v>5312</v>
      </c>
      <c r="J83" s="523" t="s">
        <v>2859</v>
      </c>
      <c r="K83" s="523"/>
      <c r="L83" s="483"/>
    </row>
    <row r="84" spans="1:12" ht="18.75" customHeight="1">
      <c r="A84" s="480" t="s">
        <v>5505</v>
      </c>
      <c r="B84" s="481" t="s">
        <v>5506</v>
      </c>
      <c r="C84" s="481" t="s">
        <v>5311</v>
      </c>
      <c r="D84" s="481" t="s">
        <v>3525</v>
      </c>
      <c r="E84" s="481" t="s">
        <v>5308</v>
      </c>
      <c r="F84" s="481" t="s">
        <v>2931</v>
      </c>
      <c r="G84" s="481" t="s">
        <v>1965</v>
      </c>
      <c r="H84" s="481" t="s">
        <v>3050</v>
      </c>
      <c r="I84" s="481" t="s">
        <v>5312</v>
      </c>
      <c r="J84" s="523" t="s">
        <v>2859</v>
      </c>
      <c r="K84" s="523"/>
      <c r="L84" s="483"/>
    </row>
    <row r="85" spans="1:12" ht="18.75" customHeight="1">
      <c r="A85" s="480" t="s">
        <v>5507</v>
      </c>
      <c r="B85" s="481" t="s">
        <v>5508</v>
      </c>
      <c r="C85" s="481" t="s">
        <v>5446</v>
      </c>
      <c r="D85" s="481" t="s">
        <v>3525</v>
      </c>
      <c r="E85" s="481" t="s">
        <v>5308</v>
      </c>
      <c r="F85" s="481" t="s">
        <v>2931</v>
      </c>
      <c r="G85" s="481" t="s">
        <v>1965</v>
      </c>
      <c r="H85" s="481" t="s">
        <v>3050</v>
      </c>
      <c r="I85" s="481" t="s">
        <v>5312</v>
      </c>
      <c r="J85" s="523" t="s">
        <v>2859</v>
      </c>
      <c r="K85" s="523"/>
      <c r="L85" s="483"/>
    </row>
    <row r="86" spans="1:12" ht="18.75" customHeight="1">
      <c r="A86" s="480" t="s">
        <v>5509</v>
      </c>
      <c r="B86" s="481" t="s">
        <v>5510</v>
      </c>
      <c r="C86" s="481" t="s">
        <v>5349</v>
      </c>
      <c r="D86" s="481" t="s">
        <v>3525</v>
      </c>
      <c r="E86" s="481" t="s">
        <v>5298</v>
      </c>
      <c r="F86" s="481" t="s">
        <v>2931</v>
      </c>
      <c r="G86" s="481" t="s">
        <v>1965</v>
      </c>
      <c r="H86" s="481" t="s">
        <v>3050</v>
      </c>
      <c r="I86" s="481" t="s">
        <v>5312</v>
      </c>
      <c r="J86" s="523" t="s">
        <v>2859</v>
      </c>
      <c r="K86" s="523"/>
      <c r="L86" s="483"/>
    </row>
    <row r="87" spans="1:12" ht="18.75" customHeight="1">
      <c r="A87" s="480" t="s">
        <v>5511</v>
      </c>
      <c r="B87" s="481" t="s">
        <v>5512</v>
      </c>
      <c r="C87" s="481" t="s">
        <v>5371</v>
      </c>
      <c r="D87" s="481" t="s">
        <v>3525</v>
      </c>
      <c r="E87" s="481" t="s">
        <v>5298</v>
      </c>
      <c r="F87" s="481" t="s">
        <v>2931</v>
      </c>
      <c r="G87" s="481" t="s">
        <v>1965</v>
      </c>
      <c r="H87" s="481" t="s">
        <v>3050</v>
      </c>
      <c r="I87" s="481" t="s">
        <v>5312</v>
      </c>
      <c r="J87" s="523" t="s">
        <v>2859</v>
      </c>
      <c r="K87" s="523"/>
      <c r="L87" s="483"/>
    </row>
    <row r="88" spans="1:12" ht="18.75" customHeight="1">
      <c r="A88" s="480" t="s">
        <v>5513</v>
      </c>
      <c r="B88" s="481" t="s">
        <v>5514</v>
      </c>
      <c r="C88" s="481" t="s">
        <v>5515</v>
      </c>
      <c r="D88" s="481" t="s">
        <v>3525</v>
      </c>
      <c r="E88" s="481" t="s">
        <v>5298</v>
      </c>
      <c r="F88" s="481" t="s">
        <v>2931</v>
      </c>
      <c r="G88" s="481" t="s">
        <v>1965</v>
      </c>
      <c r="H88" s="481" t="s">
        <v>3050</v>
      </c>
      <c r="I88" s="481" t="s">
        <v>5330</v>
      </c>
      <c r="J88" s="523" t="s">
        <v>2899</v>
      </c>
      <c r="K88" s="523"/>
      <c r="L88" s="483"/>
    </row>
    <row r="89" spans="1:12" ht="18.75" customHeight="1">
      <c r="A89" s="480" t="s">
        <v>5516</v>
      </c>
      <c r="B89" s="481" t="s">
        <v>5517</v>
      </c>
      <c r="C89" s="481" t="s">
        <v>5389</v>
      </c>
      <c r="D89" s="481" t="s">
        <v>3525</v>
      </c>
      <c r="E89" s="481" t="s">
        <v>5308</v>
      </c>
      <c r="F89" s="481" t="s">
        <v>2931</v>
      </c>
      <c r="G89" s="481" t="s">
        <v>1965</v>
      </c>
      <c r="H89" s="481" t="s">
        <v>3050</v>
      </c>
      <c r="I89" s="481" t="s">
        <v>5330</v>
      </c>
      <c r="J89" s="523" t="s">
        <v>2899</v>
      </c>
      <c r="K89" s="523"/>
      <c r="L89" s="483"/>
    </row>
    <row r="90" spans="1:12" ht="18.75" customHeight="1">
      <c r="A90" s="480" t="s">
        <v>5518</v>
      </c>
      <c r="B90" s="481" t="s">
        <v>5519</v>
      </c>
      <c r="C90" s="481" t="s">
        <v>5398</v>
      </c>
      <c r="D90" s="481" t="s">
        <v>3525</v>
      </c>
      <c r="E90" s="481" t="s">
        <v>5308</v>
      </c>
      <c r="F90" s="481" t="s">
        <v>2931</v>
      </c>
      <c r="G90" s="481" t="s">
        <v>1965</v>
      </c>
      <c r="H90" s="481" t="s">
        <v>3050</v>
      </c>
      <c r="I90" s="481" t="s">
        <v>5330</v>
      </c>
      <c r="J90" s="523" t="s">
        <v>2899</v>
      </c>
      <c r="K90" s="523"/>
      <c r="L90" s="483"/>
    </row>
    <row r="91" spans="1:12" ht="18.75" customHeight="1">
      <c r="A91" s="480" t="s">
        <v>5520</v>
      </c>
      <c r="B91" s="481" t="s">
        <v>5521</v>
      </c>
      <c r="C91" s="481" t="s">
        <v>5522</v>
      </c>
      <c r="D91" s="481" t="s">
        <v>3525</v>
      </c>
      <c r="E91" s="481" t="s">
        <v>5308</v>
      </c>
      <c r="F91" s="481" t="s">
        <v>2931</v>
      </c>
      <c r="G91" s="481" t="s">
        <v>1965</v>
      </c>
      <c r="H91" s="481" t="s">
        <v>3050</v>
      </c>
      <c r="I91" s="481" t="s">
        <v>5374</v>
      </c>
      <c r="J91" s="523" t="s">
        <v>2876</v>
      </c>
      <c r="K91" s="523"/>
      <c r="L91" s="483"/>
    </row>
    <row r="92" spans="1:12" ht="18.75" customHeight="1">
      <c r="A92" s="480" t="s">
        <v>5523</v>
      </c>
      <c r="B92" s="481" t="s">
        <v>5524</v>
      </c>
      <c r="C92" s="481" t="s">
        <v>5515</v>
      </c>
      <c r="D92" s="481" t="s">
        <v>3525</v>
      </c>
      <c r="E92" s="481" t="s">
        <v>5308</v>
      </c>
      <c r="F92" s="481" t="s">
        <v>2931</v>
      </c>
      <c r="G92" s="481" t="s">
        <v>1965</v>
      </c>
      <c r="H92" s="481" t="s">
        <v>3209</v>
      </c>
      <c r="I92" s="481" t="s">
        <v>5299</v>
      </c>
      <c r="J92" s="523" t="s">
        <v>2881</v>
      </c>
      <c r="K92" s="523"/>
      <c r="L92" s="483"/>
    </row>
    <row r="93" spans="1:12" ht="18.75" customHeight="1">
      <c r="A93" s="480" t="s">
        <v>5525</v>
      </c>
      <c r="B93" s="481" t="s">
        <v>4698</v>
      </c>
      <c r="C93" s="481" t="s">
        <v>5334</v>
      </c>
      <c r="D93" s="481" t="s">
        <v>3525</v>
      </c>
      <c r="E93" s="481" t="s">
        <v>5308</v>
      </c>
      <c r="F93" s="481" t="s">
        <v>2931</v>
      </c>
      <c r="G93" s="481" t="s">
        <v>1965</v>
      </c>
      <c r="H93" s="481" t="s">
        <v>3209</v>
      </c>
      <c r="I93" s="481" t="s">
        <v>5299</v>
      </c>
      <c r="J93" s="523" t="s">
        <v>2881</v>
      </c>
      <c r="K93" s="523"/>
      <c r="L93" s="483"/>
    </row>
    <row r="94" spans="1:12" ht="18.75" customHeight="1">
      <c r="A94" s="480" t="s">
        <v>5526</v>
      </c>
      <c r="B94" s="481" t="s">
        <v>5527</v>
      </c>
      <c r="C94" s="481" t="s">
        <v>5344</v>
      </c>
      <c r="D94" s="481" t="s">
        <v>3525</v>
      </c>
      <c r="E94" s="481" t="s">
        <v>5329</v>
      </c>
      <c r="F94" s="481" t="s">
        <v>2931</v>
      </c>
      <c r="G94" s="481" t="s">
        <v>1965</v>
      </c>
      <c r="H94" s="481" t="s">
        <v>3209</v>
      </c>
      <c r="I94" s="481" t="s">
        <v>5312</v>
      </c>
      <c r="J94" s="523" t="s">
        <v>5356</v>
      </c>
      <c r="K94" s="523"/>
      <c r="L94" s="483"/>
    </row>
    <row r="95" spans="1:12" ht="18.75" customHeight="1">
      <c r="A95" s="480" t="s">
        <v>5528</v>
      </c>
      <c r="B95" s="481" t="s">
        <v>5529</v>
      </c>
      <c r="C95" s="481" t="s">
        <v>5328</v>
      </c>
      <c r="D95" s="481" t="s">
        <v>3525</v>
      </c>
      <c r="E95" s="481" t="s">
        <v>5298</v>
      </c>
      <c r="F95" s="481" t="s">
        <v>2931</v>
      </c>
      <c r="G95" s="481" t="s">
        <v>1965</v>
      </c>
      <c r="H95" s="481" t="s">
        <v>3209</v>
      </c>
      <c r="I95" s="481" t="s">
        <v>5312</v>
      </c>
      <c r="J95" s="523" t="s">
        <v>2859</v>
      </c>
      <c r="K95" s="523"/>
      <c r="L95" s="483"/>
    </row>
    <row r="96" spans="1:12" ht="18.75" customHeight="1">
      <c r="A96" s="480" t="s">
        <v>5530</v>
      </c>
      <c r="B96" s="481" t="s">
        <v>5531</v>
      </c>
      <c r="C96" s="481" t="s">
        <v>5455</v>
      </c>
      <c r="D96" s="481" t="s">
        <v>3525</v>
      </c>
      <c r="E96" s="481" t="s">
        <v>5308</v>
      </c>
      <c r="F96" s="481" t="s">
        <v>2931</v>
      </c>
      <c r="G96" s="481" t="s">
        <v>1965</v>
      </c>
      <c r="H96" s="481" t="s">
        <v>3209</v>
      </c>
      <c r="I96" s="481" t="s">
        <v>5312</v>
      </c>
      <c r="J96" s="523" t="s">
        <v>2859</v>
      </c>
      <c r="K96" s="523"/>
      <c r="L96" s="483"/>
    </row>
    <row r="97" spans="1:12" ht="18.75" customHeight="1">
      <c r="A97" s="480" t="s">
        <v>5532</v>
      </c>
      <c r="B97" s="481" t="s">
        <v>5533</v>
      </c>
      <c r="C97" s="481" t="s">
        <v>5431</v>
      </c>
      <c r="D97" s="481" t="s">
        <v>3525</v>
      </c>
      <c r="E97" s="481" t="s">
        <v>5308</v>
      </c>
      <c r="F97" s="481" t="s">
        <v>2931</v>
      </c>
      <c r="G97" s="481" t="s">
        <v>1965</v>
      </c>
      <c r="H97" s="481" t="s">
        <v>3209</v>
      </c>
      <c r="I97" s="481" t="s">
        <v>5312</v>
      </c>
      <c r="J97" s="523" t="s">
        <v>2859</v>
      </c>
      <c r="K97" s="523"/>
      <c r="L97" s="483"/>
    </row>
    <row r="98" spans="1:12" ht="18.75" customHeight="1">
      <c r="A98" s="480" t="s">
        <v>5534</v>
      </c>
      <c r="B98" s="481" t="s">
        <v>5535</v>
      </c>
      <c r="C98" s="481" t="s">
        <v>5317</v>
      </c>
      <c r="D98" s="481" t="s">
        <v>3525</v>
      </c>
      <c r="E98" s="481" t="s">
        <v>5308</v>
      </c>
      <c r="F98" s="481" t="s">
        <v>2931</v>
      </c>
      <c r="G98" s="481" t="s">
        <v>1965</v>
      </c>
      <c r="H98" s="481" t="s">
        <v>3209</v>
      </c>
      <c r="I98" s="481" t="s">
        <v>5312</v>
      </c>
      <c r="J98" s="523" t="s">
        <v>2859</v>
      </c>
      <c r="K98" s="523"/>
      <c r="L98" s="483"/>
    </row>
    <row r="99" spans="1:12" ht="18.75" customHeight="1">
      <c r="A99" s="480" t="s">
        <v>5536</v>
      </c>
      <c r="B99" s="481" t="s">
        <v>5537</v>
      </c>
      <c r="C99" s="481" t="s">
        <v>5420</v>
      </c>
      <c r="D99" s="481" t="s">
        <v>3525</v>
      </c>
      <c r="E99" s="481" t="s">
        <v>5298</v>
      </c>
      <c r="F99" s="481" t="s">
        <v>2931</v>
      </c>
      <c r="G99" s="481" t="s">
        <v>1965</v>
      </c>
      <c r="H99" s="481" t="s">
        <v>3209</v>
      </c>
      <c r="I99" s="481" t="s">
        <v>5312</v>
      </c>
      <c r="J99" s="523" t="s">
        <v>2859</v>
      </c>
      <c r="K99" s="523"/>
      <c r="L99" s="483"/>
    </row>
    <row r="100" spans="1:12" ht="18.75" customHeight="1">
      <c r="A100" s="480" t="s">
        <v>5538</v>
      </c>
      <c r="B100" s="481" t="s">
        <v>5539</v>
      </c>
      <c r="C100" s="481" t="s">
        <v>3405</v>
      </c>
      <c r="D100" s="481" t="s">
        <v>3525</v>
      </c>
      <c r="E100" s="481" t="s">
        <v>5308</v>
      </c>
      <c r="F100" s="481" t="s">
        <v>2931</v>
      </c>
      <c r="G100" s="481" t="s">
        <v>1965</v>
      </c>
      <c r="H100" s="481" t="s">
        <v>3209</v>
      </c>
      <c r="I100" s="481" t="s">
        <v>5312</v>
      </c>
      <c r="J100" s="523" t="s">
        <v>2859</v>
      </c>
      <c r="K100" s="523"/>
      <c r="L100" s="483"/>
    </row>
    <row r="101" spans="1:12" ht="18.75" customHeight="1">
      <c r="A101" s="480" t="s">
        <v>5540</v>
      </c>
      <c r="B101" s="481" t="s">
        <v>5541</v>
      </c>
      <c r="C101" s="481" t="s">
        <v>5341</v>
      </c>
      <c r="D101" s="481" t="s">
        <v>3525</v>
      </c>
      <c r="E101" s="481" t="s">
        <v>5308</v>
      </c>
      <c r="F101" s="481" t="s">
        <v>2931</v>
      </c>
      <c r="G101" s="481" t="s">
        <v>1965</v>
      </c>
      <c r="H101" s="481" t="s">
        <v>3209</v>
      </c>
      <c r="I101" s="481" t="s">
        <v>5330</v>
      </c>
      <c r="J101" s="523" t="s">
        <v>2899</v>
      </c>
      <c r="K101" s="523"/>
      <c r="L101" s="483"/>
    </row>
    <row r="102" spans="1:12" ht="18.75" customHeight="1">
      <c r="A102" s="480" t="s">
        <v>5542</v>
      </c>
      <c r="B102" s="481" t="s">
        <v>5543</v>
      </c>
      <c r="C102" s="481" t="s">
        <v>5320</v>
      </c>
      <c r="D102" s="481" t="s">
        <v>3525</v>
      </c>
      <c r="E102" s="481" t="s">
        <v>5308</v>
      </c>
      <c r="F102" s="481" t="s">
        <v>2931</v>
      </c>
      <c r="G102" s="481" t="s">
        <v>1965</v>
      </c>
      <c r="H102" s="481" t="s">
        <v>3209</v>
      </c>
      <c r="I102" s="481" t="s">
        <v>5330</v>
      </c>
      <c r="J102" s="523" t="s">
        <v>2899</v>
      </c>
      <c r="K102" s="523"/>
      <c r="L102" s="483"/>
    </row>
    <row r="103" spans="1:12" ht="18.75" customHeight="1">
      <c r="A103" s="480" t="s">
        <v>5544</v>
      </c>
      <c r="B103" s="481" t="s">
        <v>5545</v>
      </c>
      <c r="C103" s="481" t="s">
        <v>5546</v>
      </c>
      <c r="D103" s="481" t="s">
        <v>3525</v>
      </c>
      <c r="E103" s="481" t="s">
        <v>5308</v>
      </c>
      <c r="F103" s="481" t="s">
        <v>2931</v>
      </c>
      <c r="G103" s="481" t="s">
        <v>1965</v>
      </c>
      <c r="H103" s="481" t="s">
        <v>3209</v>
      </c>
      <c r="I103" s="481" t="s">
        <v>5374</v>
      </c>
      <c r="J103" s="523" t="s">
        <v>2876</v>
      </c>
      <c r="K103" s="523"/>
      <c r="L103" s="483"/>
    </row>
    <row r="104" spans="1:12" ht="18.75" customHeight="1">
      <c r="A104" s="480" t="s">
        <v>5547</v>
      </c>
      <c r="B104" s="481" t="s">
        <v>5548</v>
      </c>
      <c r="C104" s="481" t="s">
        <v>5317</v>
      </c>
      <c r="D104" s="481" t="s">
        <v>3525</v>
      </c>
      <c r="E104" s="481" t="s">
        <v>5308</v>
      </c>
      <c r="F104" s="481" t="s">
        <v>2931</v>
      </c>
      <c r="G104" s="481" t="s">
        <v>1965</v>
      </c>
      <c r="H104" s="481" t="s">
        <v>3330</v>
      </c>
      <c r="I104" s="481" t="s">
        <v>5299</v>
      </c>
      <c r="J104" s="523" t="s">
        <v>2881</v>
      </c>
      <c r="K104" s="523"/>
      <c r="L104" s="483"/>
    </row>
    <row r="105" spans="1:12" ht="18.75" customHeight="1">
      <c r="A105" s="480" t="s">
        <v>5549</v>
      </c>
      <c r="B105" s="481" t="s">
        <v>5550</v>
      </c>
      <c r="C105" s="481" t="s">
        <v>5426</v>
      </c>
      <c r="D105" s="481" t="s">
        <v>3525</v>
      </c>
      <c r="E105" s="481" t="s">
        <v>5308</v>
      </c>
      <c r="F105" s="481" t="s">
        <v>2931</v>
      </c>
      <c r="G105" s="481" t="s">
        <v>1965</v>
      </c>
      <c r="H105" s="481" t="s">
        <v>3330</v>
      </c>
      <c r="I105" s="481" t="s">
        <v>5299</v>
      </c>
      <c r="J105" s="523" t="s">
        <v>2881</v>
      </c>
      <c r="K105" s="523"/>
      <c r="L105" s="483"/>
    </row>
    <row r="106" spans="1:12" ht="18.75" customHeight="1">
      <c r="A106" s="480" t="s">
        <v>5551</v>
      </c>
      <c r="B106" s="481" t="s">
        <v>5552</v>
      </c>
      <c r="C106" s="481" t="s">
        <v>5305</v>
      </c>
      <c r="D106" s="481" t="s">
        <v>3525</v>
      </c>
      <c r="E106" s="481" t="s">
        <v>5308</v>
      </c>
      <c r="F106" s="481" t="s">
        <v>2931</v>
      </c>
      <c r="G106" s="481" t="s">
        <v>1965</v>
      </c>
      <c r="H106" s="481" t="s">
        <v>3330</v>
      </c>
      <c r="I106" s="481" t="s">
        <v>5299</v>
      </c>
      <c r="J106" s="523" t="s">
        <v>2881</v>
      </c>
      <c r="K106" s="523"/>
      <c r="L106" s="483"/>
    </row>
    <row r="107" spans="1:12" ht="18.75" customHeight="1">
      <c r="A107" s="480" t="s">
        <v>5553</v>
      </c>
      <c r="B107" s="481" t="s">
        <v>5554</v>
      </c>
      <c r="C107" s="481" t="s">
        <v>5555</v>
      </c>
      <c r="D107" s="481" t="s">
        <v>3525</v>
      </c>
      <c r="E107" s="481" t="s">
        <v>5308</v>
      </c>
      <c r="F107" s="481" t="s">
        <v>2931</v>
      </c>
      <c r="G107" s="481" t="s">
        <v>1965</v>
      </c>
      <c r="H107" s="481" t="s">
        <v>3330</v>
      </c>
      <c r="I107" s="481" t="s">
        <v>5299</v>
      </c>
      <c r="J107" s="523" t="s">
        <v>2881</v>
      </c>
      <c r="K107" s="523"/>
      <c r="L107" s="483"/>
    </row>
    <row r="108" spans="1:12" ht="18.75" customHeight="1">
      <c r="A108" s="480" t="s">
        <v>5556</v>
      </c>
      <c r="B108" s="481" t="s">
        <v>5557</v>
      </c>
      <c r="C108" s="481" t="s">
        <v>5338</v>
      </c>
      <c r="D108" s="481" t="s">
        <v>3525</v>
      </c>
      <c r="E108" s="481" t="s">
        <v>5308</v>
      </c>
      <c r="F108" s="481" t="s">
        <v>2931</v>
      </c>
      <c r="G108" s="481" t="s">
        <v>1965</v>
      </c>
      <c r="H108" s="481" t="s">
        <v>3330</v>
      </c>
      <c r="I108" s="481" t="s">
        <v>5312</v>
      </c>
      <c r="J108" s="523" t="s">
        <v>2859</v>
      </c>
      <c r="K108" s="523"/>
      <c r="L108" s="483"/>
    </row>
    <row r="109" spans="1:12" ht="18.75" customHeight="1">
      <c r="A109" s="480" t="s">
        <v>5558</v>
      </c>
      <c r="B109" s="481" t="s">
        <v>5370</v>
      </c>
      <c r="C109" s="481" t="s">
        <v>5371</v>
      </c>
      <c r="D109" s="481" t="s">
        <v>3525</v>
      </c>
      <c r="E109" s="481" t="s">
        <v>5308</v>
      </c>
      <c r="F109" s="481" t="s">
        <v>2931</v>
      </c>
      <c r="G109" s="481" t="s">
        <v>1965</v>
      </c>
      <c r="H109" s="481" t="s">
        <v>3330</v>
      </c>
      <c r="I109" s="481" t="s">
        <v>5312</v>
      </c>
      <c r="J109" s="523" t="s">
        <v>2859</v>
      </c>
      <c r="K109" s="523"/>
      <c r="L109" s="483"/>
    </row>
    <row r="110" spans="1:12" ht="18.75" customHeight="1">
      <c r="A110" s="480" t="s">
        <v>5559</v>
      </c>
      <c r="B110" s="481" t="s">
        <v>5560</v>
      </c>
      <c r="C110" s="481" t="s">
        <v>5561</v>
      </c>
      <c r="D110" s="481" t="s">
        <v>3525</v>
      </c>
      <c r="E110" s="481" t="s">
        <v>5329</v>
      </c>
      <c r="F110" s="481" t="s">
        <v>2931</v>
      </c>
      <c r="G110" s="481" t="s">
        <v>1965</v>
      </c>
      <c r="H110" s="481" t="s">
        <v>3330</v>
      </c>
      <c r="I110" s="481" t="s">
        <v>5330</v>
      </c>
      <c r="J110" s="523" t="s">
        <v>2899</v>
      </c>
      <c r="K110" s="523"/>
      <c r="L110" s="483"/>
    </row>
    <row r="111" spans="1:12" ht="18.75" customHeight="1">
      <c r="A111" s="480" t="s">
        <v>5562</v>
      </c>
      <c r="B111" s="481" t="s">
        <v>5563</v>
      </c>
      <c r="C111" s="481" t="s">
        <v>5431</v>
      </c>
      <c r="D111" s="481" t="s">
        <v>3525</v>
      </c>
      <c r="E111" s="481" t="s">
        <v>5329</v>
      </c>
      <c r="F111" s="481" t="s">
        <v>2931</v>
      </c>
      <c r="G111" s="481" t="s">
        <v>1965</v>
      </c>
      <c r="H111" s="481" t="s">
        <v>3330</v>
      </c>
      <c r="I111" s="481" t="s">
        <v>5374</v>
      </c>
      <c r="J111" s="523" t="s">
        <v>5490</v>
      </c>
      <c r="K111" s="523"/>
      <c r="L111" s="483"/>
    </row>
    <row r="112" spans="1:12" ht="18.75" customHeight="1">
      <c r="A112" s="480" t="s">
        <v>5564</v>
      </c>
      <c r="B112" s="481" t="s">
        <v>5565</v>
      </c>
      <c r="C112" s="481" t="s">
        <v>5412</v>
      </c>
      <c r="D112" s="481" t="s">
        <v>3525</v>
      </c>
      <c r="E112" s="481" t="s">
        <v>5308</v>
      </c>
      <c r="F112" s="481" t="s">
        <v>2931</v>
      </c>
      <c r="G112" s="481" t="s">
        <v>1965</v>
      </c>
      <c r="H112" s="481" t="s">
        <v>3330</v>
      </c>
      <c r="I112" s="481" t="s">
        <v>5566</v>
      </c>
      <c r="J112" s="523" t="s">
        <v>5567</v>
      </c>
      <c r="K112" s="523"/>
      <c r="L112" s="483"/>
    </row>
    <row r="113" spans="1:12" ht="18.75" customHeight="1">
      <c r="A113" s="480" t="s">
        <v>5568</v>
      </c>
      <c r="B113" s="481" t="s">
        <v>5569</v>
      </c>
      <c r="C113" s="481" t="s">
        <v>5460</v>
      </c>
      <c r="D113" s="481" t="s">
        <v>3525</v>
      </c>
      <c r="E113" s="481" t="s">
        <v>5298</v>
      </c>
      <c r="F113" s="481" t="s">
        <v>2931</v>
      </c>
      <c r="G113" s="481" t="s">
        <v>1965</v>
      </c>
      <c r="H113" s="481" t="s">
        <v>3079</v>
      </c>
      <c r="I113" s="481" t="s">
        <v>5299</v>
      </c>
      <c r="J113" s="523" t="s">
        <v>2881</v>
      </c>
      <c r="K113" s="523"/>
      <c r="L113" s="483"/>
    </row>
    <row r="114" spans="1:12" ht="18.75" customHeight="1">
      <c r="A114" s="480" t="s">
        <v>5570</v>
      </c>
      <c r="B114" s="481" t="s">
        <v>5571</v>
      </c>
      <c r="C114" s="481" t="s">
        <v>5344</v>
      </c>
      <c r="D114" s="481" t="s">
        <v>3525</v>
      </c>
      <c r="E114" s="481" t="s">
        <v>5308</v>
      </c>
      <c r="F114" s="481" t="s">
        <v>2931</v>
      </c>
      <c r="G114" s="481" t="s">
        <v>1965</v>
      </c>
      <c r="H114" s="481" t="s">
        <v>3079</v>
      </c>
      <c r="I114" s="481" t="s">
        <v>5299</v>
      </c>
      <c r="J114" s="523" t="s">
        <v>2881</v>
      </c>
      <c r="K114" s="523"/>
      <c r="L114" s="483"/>
    </row>
    <row r="115" spans="1:12" ht="18.75" customHeight="1">
      <c r="A115" s="480" t="s">
        <v>5572</v>
      </c>
      <c r="B115" s="481" t="s">
        <v>5573</v>
      </c>
      <c r="C115" s="481" t="s">
        <v>5561</v>
      </c>
      <c r="D115" s="481" t="s">
        <v>3525</v>
      </c>
      <c r="E115" s="481" t="s">
        <v>5308</v>
      </c>
      <c r="F115" s="481" t="s">
        <v>2931</v>
      </c>
      <c r="G115" s="481" t="s">
        <v>1965</v>
      </c>
      <c r="H115" s="481" t="s">
        <v>3079</v>
      </c>
      <c r="I115" s="481" t="s">
        <v>5299</v>
      </c>
      <c r="J115" s="523" t="s">
        <v>2881</v>
      </c>
      <c r="K115" s="523"/>
      <c r="L115" s="483"/>
    </row>
    <row r="116" spans="1:12" ht="18.75" customHeight="1">
      <c r="A116" s="480" t="s">
        <v>5574</v>
      </c>
      <c r="B116" s="481" t="s">
        <v>5575</v>
      </c>
      <c r="C116" s="481" t="s">
        <v>3594</v>
      </c>
      <c r="D116" s="481" t="s">
        <v>3525</v>
      </c>
      <c r="E116" s="481" t="s">
        <v>5308</v>
      </c>
      <c r="F116" s="481" t="s">
        <v>2931</v>
      </c>
      <c r="G116" s="481" t="s">
        <v>1965</v>
      </c>
      <c r="H116" s="481" t="s">
        <v>3079</v>
      </c>
      <c r="I116" s="481" t="s">
        <v>5312</v>
      </c>
      <c r="J116" s="523" t="s">
        <v>2859</v>
      </c>
      <c r="K116" s="523"/>
      <c r="L116" s="483"/>
    </row>
    <row r="117" spans="1:12" ht="18.75" customHeight="1">
      <c r="A117" s="480" t="s">
        <v>5576</v>
      </c>
      <c r="B117" s="481" t="s">
        <v>5577</v>
      </c>
      <c r="C117" s="481" t="s">
        <v>5352</v>
      </c>
      <c r="D117" s="481" t="s">
        <v>3525</v>
      </c>
      <c r="E117" s="481" t="s">
        <v>5308</v>
      </c>
      <c r="F117" s="481" t="s">
        <v>2931</v>
      </c>
      <c r="G117" s="481" t="s">
        <v>1965</v>
      </c>
      <c r="H117" s="481" t="s">
        <v>3079</v>
      </c>
      <c r="I117" s="481" t="s">
        <v>5312</v>
      </c>
      <c r="J117" s="523" t="s">
        <v>2859</v>
      </c>
      <c r="K117" s="523"/>
      <c r="L117" s="483"/>
    </row>
    <row r="118" spans="1:12" ht="18.75" customHeight="1">
      <c r="A118" s="480" t="s">
        <v>5578</v>
      </c>
      <c r="B118" s="481" t="s">
        <v>5579</v>
      </c>
      <c r="C118" s="481" t="s">
        <v>5302</v>
      </c>
      <c r="D118" s="481" t="s">
        <v>3525</v>
      </c>
      <c r="E118" s="481" t="s">
        <v>5308</v>
      </c>
      <c r="F118" s="481" t="s">
        <v>2931</v>
      </c>
      <c r="G118" s="481" t="s">
        <v>1965</v>
      </c>
      <c r="H118" s="481" t="s">
        <v>3079</v>
      </c>
      <c r="I118" s="481" t="s">
        <v>5312</v>
      </c>
      <c r="J118" s="523" t="s">
        <v>2859</v>
      </c>
      <c r="K118" s="523"/>
      <c r="L118" s="483"/>
    </row>
    <row r="119" spans="1:12" ht="18.75" customHeight="1">
      <c r="A119" s="480" t="s">
        <v>5580</v>
      </c>
      <c r="B119" s="481" t="s">
        <v>5581</v>
      </c>
      <c r="C119" s="481" t="s">
        <v>3389</v>
      </c>
      <c r="D119" s="481" t="s">
        <v>3525</v>
      </c>
      <c r="E119" s="481" t="s">
        <v>5329</v>
      </c>
      <c r="F119" s="481" t="s">
        <v>2931</v>
      </c>
      <c r="G119" s="481" t="s">
        <v>1965</v>
      </c>
      <c r="H119" s="481" t="s">
        <v>3079</v>
      </c>
      <c r="I119" s="481" t="s">
        <v>5330</v>
      </c>
      <c r="J119" s="523" t="s">
        <v>5331</v>
      </c>
      <c r="K119" s="523"/>
      <c r="L119" s="483"/>
    </row>
    <row r="120" spans="1:12" ht="18.75" customHeight="1">
      <c r="A120" s="480" t="s">
        <v>5582</v>
      </c>
      <c r="B120" s="481" t="s">
        <v>5583</v>
      </c>
      <c r="C120" s="481" t="s">
        <v>5522</v>
      </c>
      <c r="D120" s="481" t="s">
        <v>3525</v>
      </c>
      <c r="E120" s="481" t="s">
        <v>5298</v>
      </c>
      <c r="F120" s="481" t="s">
        <v>2931</v>
      </c>
      <c r="G120" s="481" t="s">
        <v>1965</v>
      </c>
      <c r="H120" s="481" t="s">
        <v>3079</v>
      </c>
      <c r="I120" s="481" t="s">
        <v>5330</v>
      </c>
      <c r="J120" s="523" t="s">
        <v>2899</v>
      </c>
      <c r="K120" s="523"/>
      <c r="L120" s="483"/>
    </row>
    <row r="121" spans="1:12" ht="18.75" customHeight="1">
      <c r="A121" s="480" t="s">
        <v>5584</v>
      </c>
      <c r="B121" s="481" t="s">
        <v>5585</v>
      </c>
      <c r="C121" s="481" t="s">
        <v>3469</v>
      </c>
      <c r="D121" s="481" t="s">
        <v>3525</v>
      </c>
      <c r="E121" s="481" t="s">
        <v>5308</v>
      </c>
      <c r="F121" s="481" t="s">
        <v>2931</v>
      </c>
      <c r="G121" s="481" t="s">
        <v>1965</v>
      </c>
      <c r="H121" s="481" t="s">
        <v>3079</v>
      </c>
      <c r="I121" s="481" t="s">
        <v>5330</v>
      </c>
      <c r="J121" s="523" t="s">
        <v>2899</v>
      </c>
      <c r="K121" s="523"/>
      <c r="L121" s="483"/>
    </row>
    <row r="122" spans="1:12" ht="18.75" customHeight="1">
      <c r="A122" s="480" t="s">
        <v>5586</v>
      </c>
      <c r="B122" s="481" t="s">
        <v>5587</v>
      </c>
      <c r="C122" s="481" t="s">
        <v>5436</v>
      </c>
      <c r="D122" s="481" t="s">
        <v>3525</v>
      </c>
      <c r="E122" s="481" t="s">
        <v>5308</v>
      </c>
      <c r="F122" s="481" t="s">
        <v>2931</v>
      </c>
      <c r="G122" s="481" t="s">
        <v>1965</v>
      </c>
      <c r="H122" s="481" t="s">
        <v>3079</v>
      </c>
      <c r="I122" s="481" t="s">
        <v>5330</v>
      </c>
      <c r="J122" s="523" t="s">
        <v>2899</v>
      </c>
      <c r="K122" s="523"/>
      <c r="L122" s="483"/>
    </row>
    <row r="123" spans="1:12" ht="18.75" customHeight="1">
      <c r="A123" s="480" t="s">
        <v>5588</v>
      </c>
      <c r="B123" s="481" t="s">
        <v>5589</v>
      </c>
      <c r="C123" s="481" t="s">
        <v>3389</v>
      </c>
      <c r="D123" s="481" t="s">
        <v>3525</v>
      </c>
      <c r="E123" s="481" t="s">
        <v>5308</v>
      </c>
      <c r="F123" s="481" t="s">
        <v>2931</v>
      </c>
      <c r="G123" s="481" t="s">
        <v>1965</v>
      </c>
      <c r="H123" s="481" t="s">
        <v>3079</v>
      </c>
      <c r="I123" s="481" t="s">
        <v>5374</v>
      </c>
      <c r="J123" s="523" t="s">
        <v>2876</v>
      </c>
      <c r="K123" s="523"/>
      <c r="L123" s="483"/>
    </row>
    <row r="124" spans="1:12" ht="18.75" customHeight="1">
      <c r="A124" s="480" t="s">
        <v>5590</v>
      </c>
      <c r="B124" s="481" t="s">
        <v>5591</v>
      </c>
      <c r="C124" s="481" t="s">
        <v>5546</v>
      </c>
      <c r="D124" s="481" t="s">
        <v>3525</v>
      </c>
      <c r="E124" s="481" t="s">
        <v>5298</v>
      </c>
      <c r="F124" s="481" t="s">
        <v>2931</v>
      </c>
      <c r="G124" s="481" t="s">
        <v>1965</v>
      </c>
      <c r="H124" s="481" t="s">
        <v>3079</v>
      </c>
      <c r="I124" s="481" t="s">
        <v>5374</v>
      </c>
      <c r="J124" s="523" t="s">
        <v>2876</v>
      </c>
      <c r="K124" s="523"/>
      <c r="L124" s="483"/>
    </row>
    <row r="125" spans="1:12" ht="18.75" customHeight="1">
      <c r="A125" s="480" t="s">
        <v>5592</v>
      </c>
      <c r="B125" s="481" t="s">
        <v>5593</v>
      </c>
      <c r="C125" s="481" t="s">
        <v>3858</v>
      </c>
      <c r="D125" s="481" t="s">
        <v>3525</v>
      </c>
      <c r="E125" s="481" t="s">
        <v>5298</v>
      </c>
      <c r="F125" s="481" t="s">
        <v>2931</v>
      </c>
      <c r="G125" s="481" t="s">
        <v>1965</v>
      </c>
      <c r="H125" s="481" t="s">
        <v>3079</v>
      </c>
      <c r="I125" s="481" t="s">
        <v>5374</v>
      </c>
      <c r="J125" s="523" t="s">
        <v>2876</v>
      </c>
      <c r="K125" s="523"/>
      <c r="L125" s="483"/>
    </row>
    <row r="126" spans="1:12" ht="18.75" customHeight="1" thickBot="1">
      <c r="A126" s="484" t="s">
        <v>5594</v>
      </c>
      <c r="B126" s="485" t="s">
        <v>5595</v>
      </c>
      <c r="C126" s="485" t="s">
        <v>3594</v>
      </c>
      <c r="D126" s="485" t="s">
        <v>3525</v>
      </c>
      <c r="E126" s="485" t="s">
        <v>5308</v>
      </c>
      <c r="F126" s="485" t="s">
        <v>2931</v>
      </c>
      <c r="G126" s="485" t="s">
        <v>1965</v>
      </c>
      <c r="H126" s="485" t="s">
        <v>3079</v>
      </c>
      <c r="I126" s="485" t="s">
        <v>5374</v>
      </c>
      <c r="J126" s="524" t="s">
        <v>2876</v>
      </c>
      <c r="K126" s="524"/>
      <c r="L126" s="486"/>
    </row>
  </sheetData>
  <sheetProtection/>
  <mergeCells count="125">
    <mergeCell ref="A1:L1"/>
    <mergeCell ref="J3:K3"/>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21:K121"/>
    <mergeCell ref="J110:K110"/>
    <mergeCell ref="J111:K111"/>
    <mergeCell ref="J112:K112"/>
    <mergeCell ref="J113:K113"/>
    <mergeCell ref="J114:K114"/>
    <mergeCell ref="J115:K115"/>
    <mergeCell ref="J122:K122"/>
    <mergeCell ref="J123:K123"/>
    <mergeCell ref="J124:K124"/>
    <mergeCell ref="J125:K125"/>
    <mergeCell ref="J126:K126"/>
    <mergeCell ref="J116:K116"/>
    <mergeCell ref="J117:K117"/>
    <mergeCell ref="J118:K118"/>
    <mergeCell ref="J119:K119"/>
    <mergeCell ref="J120:K120"/>
  </mergeCells>
  <printOptions horizontalCentered="1"/>
  <pageMargins left="0.5905511811023623" right="0.3937007874015748" top="0.7874015748031497" bottom="0.5905511811023623" header="0.5118110236220472" footer="0.31496062992125984"/>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K93"/>
  <sheetViews>
    <sheetView zoomScaleSheetLayoutView="80" zoomScalePageLayoutView="0" workbookViewId="0" topLeftCell="A1">
      <selection activeCell="D21" sqref="D21:D23"/>
    </sheetView>
  </sheetViews>
  <sheetFormatPr defaultColWidth="9.140625" defaultRowHeight="15"/>
  <cols>
    <col min="1" max="1" width="10.140625" style="0" bestFit="1" customWidth="1"/>
    <col min="2" max="2" width="10.421875" style="0" bestFit="1" customWidth="1"/>
    <col min="3" max="3" width="9.7109375" style="1" bestFit="1" customWidth="1"/>
    <col min="4" max="4" width="35.28125" style="0" customWidth="1"/>
    <col min="5" max="5" width="7.140625" style="0" customWidth="1"/>
    <col min="6" max="6" width="5.8515625" style="0" customWidth="1"/>
    <col min="7" max="7" width="13.140625" style="0" customWidth="1"/>
    <col min="8" max="8" width="21.140625" style="0" customWidth="1"/>
    <col min="9" max="9" width="13.57421875" style="21" customWidth="1"/>
    <col min="10" max="10" width="36.57421875" style="0" customWidth="1"/>
    <col min="11" max="11" width="35.28125" style="21" hidden="1" customWidth="1"/>
    <col min="12" max="12" width="5.57421875" style="0" customWidth="1"/>
    <col min="13" max="13" width="23.57421875" style="0" bestFit="1" customWidth="1"/>
    <col min="14" max="14" width="19.8515625" style="0" bestFit="1" customWidth="1"/>
    <col min="15" max="15" width="45.421875" style="0" bestFit="1" customWidth="1"/>
    <col min="16" max="16" width="47.140625" style="0" bestFit="1" customWidth="1"/>
    <col min="17" max="17" width="12.421875" style="0" bestFit="1" customWidth="1"/>
    <col min="18" max="18" width="12.28125" style="0" bestFit="1" customWidth="1"/>
    <col min="19" max="19" width="12.421875" style="0" bestFit="1" customWidth="1"/>
    <col min="20" max="20" width="8.140625" style="0" bestFit="1" customWidth="1"/>
  </cols>
  <sheetData>
    <row r="1" spans="1:11" s="206" customFormat="1" ht="28.5">
      <c r="A1" s="527" t="s">
        <v>1947</v>
      </c>
      <c r="B1" s="527"/>
      <c r="C1" s="527"/>
      <c r="D1" s="527"/>
      <c r="E1" s="527"/>
      <c r="F1" s="527"/>
      <c r="G1" s="527"/>
      <c r="H1" s="527"/>
      <c r="I1" s="527"/>
      <c r="J1" s="527"/>
      <c r="K1" s="527"/>
    </row>
    <row r="2" spans="1:10" ht="19.5" customHeight="1">
      <c r="A2" s="533"/>
      <c r="B2" s="533"/>
      <c r="C2" s="533"/>
      <c r="D2" s="533"/>
      <c r="E2" s="533"/>
      <c r="F2" s="533"/>
      <c r="G2" s="533"/>
      <c r="H2" s="533"/>
      <c r="I2" s="533"/>
      <c r="J2" s="533"/>
    </row>
    <row r="3" spans="1:10" ht="19.5" customHeight="1">
      <c r="A3" s="543" t="s">
        <v>1373</v>
      </c>
      <c r="B3" s="543"/>
      <c r="C3" s="543"/>
      <c r="D3" s="543"/>
      <c r="E3" s="543"/>
      <c r="F3" s="543"/>
      <c r="G3" s="543"/>
      <c r="H3" s="543"/>
      <c r="I3" s="543"/>
      <c r="J3" s="543"/>
    </row>
    <row r="4" spans="1:11" ht="13.5" customHeight="1">
      <c r="A4" s="553" t="s">
        <v>1</v>
      </c>
      <c r="B4" s="553" t="s">
        <v>2</v>
      </c>
      <c r="C4" s="554" t="s">
        <v>3</v>
      </c>
      <c r="D4" s="553" t="s">
        <v>0</v>
      </c>
      <c r="E4" s="562" t="s">
        <v>5</v>
      </c>
      <c r="F4" s="554" t="s">
        <v>4</v>
      </c>
      <c r="G4" s="561" t="s">
        <v>40</v>
      </c>
      <c r="H4" s="561"/>
      <c r="I4" s="551" t="s">
        <v>49</v>
      </c>
      <c r="J4" s="562" t="s">
        <v>6</v>
      </c>
      <c r="K4" s="529" t="s">
        <v>1020</v>
      </c>
    </row>
    <row r="5" spans="1:11" ht="13.5" customHeight="1">
      <c r="A5" s="553"/>
      <c r="B5" s="553"/>
      <c r="C5" s="553"/>
      <c r="D5" s="553"/>
      <c r="E5" s="563"/>
      <c r="F5" s="554"/>
      <c r="G5" s="13" t="s">
        <v>41</v>
      </c>
      <c r="H5" s="14" t="s">
        <v>42</v>
      </c>
      <c r="I5" s="552"/>
      <c r="J5" s="563"/>
      <c r="K5" s="529"/>
    </row>
    <row r="6" spans="1:11" s="29" customFormat="1" ht="13.5" customHeight="1">
      <c r="A6" s="537" t="s">
        <v>55</v>
      </c>
      <c r="B6" s="555" t="s">
        <v>289</v>
      </c>
      <c r="C6" s="537">
        <v>1224115</v>
      </c>
      <c r="D6" s="544" t="s">
        <v>1709</v>
      </c>
      <c r="E6" s="538">
        <v>2</v>
      </c>
      <c r="F6" s="537" t="s">
        <v>56</v>
      </c>
      <c r="G6" s="61" t="s">
        <v>456</v>
      </c>
      <c r="H6" s="62" t="s">
        <v>449</v>
      </c>
      <c r="I6" s="534" t="s">
        <v>1710</v>
      </c>
      <c r="J6" s="577" t="s">
        <v>1711</v>
      </c>
      <c r="K6" s="530" t="s">
        <v>1021</v>
      </c>
    </row>
    <row r="7" spans="1:11" s="29" customFormat="1" ht="13.5" customHeight="1">
      <c r="A7" s="537"/>
      <c r="B7" s="537"/>
      <c r="C7" s="537"/>
      <c r="D7" s="556"/>
      <c r="E7" s="539"/>
      <c r="F7" s="537"/>
      <c r="G7" s="63" t="s">
        <v>457</v>
      </c>
      <c r="H7" s="62" t="s">
        <v>450</v>
      </c>
      <c r="I7" s="535"/>
      <c r="J7" s="578"/>
      <c r="K7" s="531"/>
    </row>
    <row r="8" spans="1:11" s="29" customFormat="1" ht="13.5" customHeight="1">
      <c r="A8" s="537"/>
      <c r="B8" s="537"/>
      <c r="C8" s="537"/>
      <c r="D8" s="557"/>
      <c r="E8" s="540"/>
      <c r="F8" s="537"/>
      <c r="G8" s="64"/>
      <c r="H8" s="65"/>
      <c r="I8" s="536"/>
      <c r="J8" s="579"/>
      <c r="K8" s="532"/>
    </row>
    <row r="9" spans="1:11" s="29" customFormat="1" ht="13.5" customHeight="1">
      <c r="A9" s="537" t="s">
        <v>55</v>
      </c>
      <c r="B9" s="555" t="s">
        <v>289</v>
      </c>
      <c r="C9" s="534">
        <v>1234099</v>
      </c>
      <c r="D9" s="558" t="s">
        <v>57</v>
      </c>
      <c r="E9" s="538">
        <v>2</v>
      </c>
      <c r="F9" s="537" t="s">
        <v>59</v>
      </c>
      <c r="G9" s="63" t="s">
        <v>1712</v>
      </c>
      <c r="H9" s="62" t="s">
        <v>449</v>
      </c>
      <c r="I9" s="534" t="s">
        <v>1710</v>
      </c>
      <c r="J9" s="577" t="s">
        <v>965</v>
      </c>
      <c r="K9" s="548" t="s">
        <v>1022</v>
      </c>
    </row>
    <row r="10" spans="1:11" s="29" customFormat="1" ht="13.5" customHeight="1">
      <c r="A10" s="537"/>
      <c r="B10" s="537"/>
      <c r="C10" s="535"/>
      <c r="D10" s="559"/>
      <c r="E10" s="539"/>
      <c r="F10" s="537"/>
      <c r="G10" s="63"/>
      <c r="H10" s="62"/>
      <c r="I10" s="535"/>
      <c r="J10" s="578"/>
      <c r="K10" s="549"/>
    </row>
    <row r="11" spans="1:11" s="29" customFormat="1" ht="13.5" customHeight="1">
      <c r="A11" s="537"/>
      <c r="B11" s="537"/>
      <c r="C11" s="536"/>
      <c r="D11" s="560"/>
      <c r="E11" s="540"/>
      <c r="F11" s="537"/>
      <c r="G11" s="64"/>
      <c r="H11" s="65"/>
      <c r="I11" s="536"/>
      <c r="J11" s="579"/>
      <c r="K11" s="550"/>
    </row>
    <row r="12" spans="1:11" s="29" customFormat="1" ht="13.5" customHeight="1">
      <c r="A12" s="537" t="s">
        <v>55</v>
      </c>
      <c r="B12" s="555" t="s">
        <v>289</v>
      </c>
      <c r="C12" s="537">
        <v>1234102</v>
      </c>
      <c r="D12" s="544" t="s">
        <v>1713</v>
      </c>
      <c r="E12" s="538">
        <v>2</v>
      </c>
      <c r="F12" s="537" t="s">
        <v>56</v>
      </c>
      <c r="G12" s="63" t="s">
        <v>463</v>
      </c>
      <c r="H12" s="66" t="s">
        <v>1714</v>
      </c>
      <c r="I12" s="534" t="s">
        <v>1710</v>
      </c>
      <c r="J12" s="566" t="s">
        <v>1715</v>
      </c>
      <c r="K12" s="530" t="s">
        <v>1023</v>
      </c>
    </row>
    <row r="13" spans="1:11" s="29" customFormat="1" ht="13.5" customHeight="1">
      <c r="A13" s="537"/>
      <c r="B13" s="537"/>
      <c r="C13" s="537"/>
      <c r="D13" s="556"/>
      <c r="E13" s="539"/>
      <c r="F13" s="537"/>
      <c r="G13" s="63" t="s">
        <v>465</v>
      </c>
      <c r="H13" s="62" t="s">
        <v>1716</v>
      </c>
      <c r="I13" s="535"/>
      <c r="J13" s="566"/>
      <c r="K13" s="531"/>
    </row>
    <row r="14" spans="1:11" s="29" customFormat="1" ht="13.5" customHeight="1">
      <c r="A14" s="537"/>
      <c r="B14" s="537"/>
      <c r="C14" s="537"/>
      <c r="D14" s="557"/>
      <c r="E14" s="540"/>
      <c r="F14" s="537"/>
      <c r="G14" s="64"/>
      <c r="H14" s="65"/>
      <c r="I14" s="536"/>
      <c r="J14" s="566"/>
      <c r="K14" s="532"/>
    </row>
    <row r="15" spans="1:11" s="29" customFormat="1" ht="13.5" customHeight="1">
      <c r="A15" s="537" t="s">
        <v>55</v>
      </c>
      <c r="B15" s="555" t="s">
        <v>289</v>
      </c>
      <c r="C15" s="537">
        <v>1110306</v>
      </c>
      <c r="D15" s="542" t="s">
        <v>58</v>
      </c>
      <c r="E15" s="538">
        <v>2</v>
      </c>
      <c r="F15" s="537" t="s">
        <v>56</v>
      </c>
      <c r="G15" s="61" t="s">
        <v>466</v>
      </c>
      <c r="H15" s="62" t="s">
        <v>449</v>
      </c>
      <c r="I15" s="534" t="s">
        <v>1710</v>
      </c>
      <c r="J15" s="565" t="s">
        <v>1717</v>
      </c>
      <c r="K15" s="528" t="s">
        <v>1024</v>
      </c>
    </row>
    <row r="16" spans="1:11" s="29" customFormat="1" ht="13.5" customHeight="1">
      <c r="A16" s="537"/>
      <c r="B16" s="537"/>
      <c r="C16" s="537"/>
      <c r="D16" s="542"/>
      <c r="E16" s="539"/>
      <c r="F16" s="537"/>
      <c r="G16" s="63" t="s">
        <v>467</v>
      </c>
      <c r="H16" s="62" t="s">
        <v>451</v>
      </c>
      <c r="I16" s="535"/>
      <c r="J16" s="565"/>
      <c r="K16" s="528"/>
    </row>
    <row r="17" spans="1:11" s="29" customFormat="1" ht="13.5" customHeight="1">
      <c r="A17" s="537"/>
      <c r="B17" s="537"/>
      <c r="C17" s="537"/>
      <c r="D17" s="542"/>
      <c r="E17" s="540"/>
      <c r="F17" s="537"/>
      <c r="G17" s="64"/>
      <c r="H17" s="65"/>
      <c r="I17" s="536"/>
      <c r="J17" s="565"/>
      <c r="K17" s="528"/>
    </row>
    <row r="18" spans="1:11" s="29" customFormat="1" ht="13.5" customHeight="1">
      <c r="A18" s="537" t="s">
        <v>55</v>
      </c>
      <c r="B18" s="555" t="s">
        <v>289</v>
      </c>
      <c r="C18" s="537">
        <v>1118021</v>
      </c>
      <c r="D18" s="547" t="s">
        <v>1696</v>
      </c>
      <c r="E18" s="538">
        <v>2</v>
      </c>
      <c r="F18" s="537" t="s">
        <v>56</v>
      </c>
      <c r="G18" s="67" t="s">
        <v>1697</v>
      </c>
      <c r="H18" s="68" t="s">
        <v>449</v>
      </c>
      <c r="I18" s="534" t="s">
        <v>1698</v>
      </c>
      <c r="J18" s="564" t="s">
        <v>1699</v>
      </c>
      <c r="K18" s="528" t="s">
        <v>1025</v>
      </c>
    </row>
    <row r="19" spans="1:11" s="29" customFormat="1" ht="13.5" customHeight="1">
      <c r="A19" s="537"/>
      <c r="B19" s="537"/>
      <c r="C19" s="537"/>
      <c r="D19" s="542"/>
      <c r="E19" s="539"/>
      <c r="F19" s="537"/>
      <c r="G19" s="69" t="s">
        <v>1700</v>
      </c>
      <c r="H19" s="70" t="s">
        <v>451</v>
      </c>
      <c r="I19" s="535"/>
      <c r="J19" s="565"/>
      <c r="K19" s="528"/>
    </row>
    <row r="20" spans="1:11" s="29" customFormat="1" ht="13.5" customHeight="1">
      <c r="A20" s="537"/>
      <c r="B20" s="537"/>
      <c r="C20" s="537"/>
      <c r="D20" s="542"/>
      <c r="E20" s="540"/>
      <c r="F20" s="537"/>
      <c r="G20" s="71" t="s">
        <v>1701</v>
      </c>
      <c r="H20" s="72" t="s">
        <v>452</v>
      </c>
      <c r="I20" s="536"/>
      <c r="J20" s="565"/>
      <c r="K20" s="528"/>
    </row>
    <row r="21" spans="1:11" s="29" customFormat="1" ht="13.5" customHeight="1">
      <c r="A21" s="537" t="s">
        <v>55</v>
      </c>
      <c r="B21" s="555" t="s">
        <v>289</v>
      </c>
      <c r="C21" s="537">
        <v>1223615</v>
      </c>
      <c r="D21" s="547" t="s">
        <v>1702</v>
      </c>
      <c r="E21" s="538">
        <v>2</v>
      </c>
      <c r="F21" s="537" t="s">
        <v>56</v>
      </c>
      <c r="G21" s="69" t="s">
        <v>1703</v>
      </c>
      <c r="H21" s="62" t="s">
        <v>449</v>
      </c>
      <c r="I21" s="534" t="s">
        <v>1698</v>
      </c>
      <c r="J21" s="564" t="s">
        <v>1704</v>
      </c>
      <c r="K21" s="528" t="s">
        <v>1026</v>
      </c>
    </row>
    <row r="22" spans="1:11" s="29" customFormat="1" ht="13.5" customHeight="1">
      <c r="A22" s="537"/>
      <c r="B22" s="537"/>
      <c r="C22" s="537"/>
      <c r="D22" s="542"/>
      <c r="E22" s="539"/>
      <c r="F22" s="537"/>
      <c r="G22" s="69" t="s">
        <v>1718</v>
      </c>
      <c r="H22" s="62" t="s">
        <v>449</v>
      </c>
      <c r="I22" s="535"/>
      <c r="J22" s="565"/>
      <c r="K22" s="528"/>
    </row>
    <row r="23" spans="1:11" s="29" customFormat="1" ht="13.5" customHeight="1">
      <c r="A23" s="537"/>
      <c r="B23" s="537"/>
      <c r="C23" s="537"/>
      <c r="D23" s="542"/>
      <c r="E23" s="540"/>
      <c r="F23" s="537"/>
      <c r="G23" s="73"/>
      <c r="H23" s="74"/>
      <c r="I23" s="536"/>
      <c r="J23" s="565"/>
      <c r="K23" s="528"/>
    </row>
    <row r="24" spans="1:11" s="29" customFormat="1" ht="13.5" customHeight="1">
      <c r="A24" s="537" t="s">
        <v>55</v>
      </c>
      <c r="B24" s="555" t="s">
        <v>1719</v>
      </c>
      <c r="C24" s="537">
        <v>1120301</v>
      </c>
      <c r="D24" s="547" t="s">
        <v>1720</v>
      </c>
      <c r="E24" s="538">
        <v>2</v>
      </c>
      <c r="F24" s="537" t="s">
        <v>56</v>
      </c>
      <c r="G24" s="67" t="s">
        <v>1721</v>
      </c>
      <c r="H24" s="68" t="s">
        <v>449</v>
      </c>
      <c r="I24" s="534" t="s">
        <v>1698</v>
      </c>
      <c r="J24" s="564" t="s">
        <v>1722</v>
      </c>
      <c r="K24" s="528" t="s">
        <v>1027</v>
      </c>
    </row>
    <row r="25" spans="1:11" s="29" customFormat="1" ht="13.5" customHeight="1">
      <c r="A25" s="537"/>
      <c r="B25" s="537"/>
      <c r="C25" s="537"/>
      <c r="D25" s="542"/>
      <c r="E25" s="539"/>
      <c r="F25" s="537"/>
      <c r="G25" s="69" t="s">
        <v>474</v>
      </c>
      <c r="H25" s="70" t="s">
        <v>1624</v>
      </c>
      <c r="I25" s="535"/>
      <c r="J25" s="565"/>
      <c r="K25" s="528"/>
    </row>
    <row r="26" spans="1:11" s="29" customFormat="1" ht="13.5" customHeight="1">
      <c r="A26" s="537"/>
      <c r="B26" s="537"/>
      <c r="C26" s="537"/>
      <c r="D26" s="542"/>
      <c r="E26" s="540"/>
      <c r="F26" s="537"/>
      <c r="G26" s="71" t="s">
        <v>1723</v>
      </c>
      <c r="H26" s="72" t="s">
        <v>453</v>
      </c>
      <c r="I26" s="536"/>
      <c r="J26" s="565"/>
      <c r="K26" s="528"/>
    </row>
    <row r="27" spans="1:11" s="29" customFormat="1" ht="13.5" customHeight="1">
      <c r="A27" s="537" t="s">
        <v>55</v>
      </c>
      <c r="B27" s="555" t="s">
        <v>289</v>
      </c>
      <c r="C27" s="537">
        <v>1223712</v>
      </c>
      <c r="D27" s="547" t="s">
        <v>1724</v>
      </c>
      <c r="E27" s="538">
        <v>2</v>
      </c>
      <c r="F27" s="537" t="s">
        <v>56</v>
      </c>
      <c r="G27" s="69" t="s">
        <v>454</v>
      </c>
      <c r="H27" s="62" t="s">
        <v>449</v>
      </c>
      <c r="I27" s="534" t="s">
        <v>1698</v>
      </c>
      <c r="J27" s="570" t="s">
        <v>1725</v>
      </c>
      <c r="K27" s="528" t="s">
        <v>1028</v>
      </c>
    </row>
    <row r="28" spans="1:11" s="29" customFormat="1" ht="13.5" customHeight="1">
      <c r="A28" s="537"/>
      <c r="B28" s="537"/>
      <c r="C28" s="537"/>
      <c r="D28" s="542"/>
      <c r="E28" s="539"/>
      <c r="F28" s="537"/>
      <c r="G28" s="69" t="s">
        <v>1726</v>
      </c>
      <c r="H28" s="66" t="s">
        <v>1727</v>
      </c>
      <c r="I28" s="535"/>
      <c r="J28" s="571"/>
      <c r="K28" s="528"/>
    </row>
    <row r="29" spans="1:11" s="29" customFormat="1" ht="13.5" customHeight="1">
      <c r="A29" s="537"/>
      <c r="B29" s="537"/>
      <c r="C29" s="537"/>
      <c r="D29" s="542"/>
      <c r="E29" s="540"/>
      <c r="F29" s="537"/>
      <c r="G29" s="64"/>
      <c r="H29" s="65"/>
      <c r="I29" s="536"/>
      <c r="J29" s="572"/>
      <c r="K29" s="528"/>
    </row>
    <row r="30" spans="1:11" s="29" customFormat="1" ht="13.5" customHeight="1">
      <c r="A30" s="537" t="s">
        <v>55</v>
      </c>
      <c r="B30" s="555" t="s">
        <v>289</v>
      </c>
      <c r="C30" s="537">
        <v>1128221</v>
      </c>
      <c r="D30" s="547" t="s">
        <v>1728</v>
      </c>
      <c r="E30" s="538">
        <v>2</v>
      </c>
      <c r="F30" s="537" t="s">
        <v>59</v>
      </c>
      <c r="G30" s="61" t="s">
        <v>470</v>
      </c>
      <c r="H30" s="75" t="s">
        <v>1729</v>
      </c>
      <c r="I30" s="534" t="s">
        <v>1636</v>
      </c>
      <c r="J30" s="565" t="s">
        <v>1730</v>
      </c>
      <c r="K30" s="528" t="s">
        <v>1029</v>
      </c>
    </row>
    <row r="31" spans="1:11" s="29" customFormat="1" ht="13.5" customHeight="1">
      <c r="A31" s="537"/>
      <c r="B31" s="537"/>
      <c r="C31" s="537"/>
      <c r="D31" s="542"/>
      <c r="E31" s="539"/>
      <c r="F31" s="537"/>
      <c r="G31" s="63" t="s">
        <v>472</v>
      </c>
      <c r="H31" s="66" t="s">
        <v>1727</v>
      </c>
      <c r="I31" s="535"/>
      <c r="J31" s="565"/>
      <c r="K31" s="528"/>
    </row>
    <row r="32" spans="1:11" s="29" customFormat="1" ht="13.5" customHeight="1">
      <c r="A32" s="537"/>
      <c r="B32" s="537"/>
      <c r="C32" s="537"/>
      <c r="D32" s="542"/>
      <c r="E32" s="540"/>
      <c r="F32" s="537"/>
      <c r="G32" s="64"/>
      <c r="H32" s="65"/>
      <c r="I32" s="536"/>
      <c r="J32" s="565"/>
      <c r="K32" s="528"/>
    </row>
    <row r="33" spans="1:11" s="29" customFormat="1" ht="13.5" customHeight="1">
      <c r="A33" s="537" t="s">
        <v>55</v>
      </c>
      <c r="B33" s="555" t="s">
        <v>289</v>
      </c>
      <c r="C33" s="537">
        <v>1128299</v>
      </c>
      <c r="D33" s="547" t="s">
        <v>1731</v>
      </c>
      <c r="E33" s="538">
        <v>2</v>
      </c>
      <c r="F33" s="537" t="s">
        <v>56</v>
      </c>
      <c r="G33" s="76" t="s">
        <v>461</v>
      </c>
      <c r="H33" s="62" t="s">
        <v>449</v>
      </c>
      <c r="I33" s="534" t="s">
        <v>1698</v>
      </c>
      <c r="J33" s="566" t="s">
        <v>966</v>
      </c>
      <c r="K33" s="528" t="s">
        <v>1030</v>
      </c>
    </row>
    <row r="34" spans="1:11" s="29" customFormat="1" ht="13.5" customHeight="1">
      <c r="A34" s="537"/>
      <c r="B34" s="537"/>
      <c r="C34" s="537"/>
      <c r="D34" s="542"/>
      <c r="E34" s="539"/>
      <c r="F34" s="537"/>
      <c r="G34" s="77"/>
      <c r="H34" s="78"/>
      <c r="I34" s="535"/>
      <c r="J34" s="566"/>
      <c r="K34" s="528"/>
    </row>
    <row r="35" spans="1:11" s="29" customFormat="1" ht="13.5" customHeight="1">
      <c r="A35" s="537"/>
      <c r="B35" s="537"/>
      <c r="C35" s="537"/>
      <c r="D35" s="542"/>
      <c r="E35" s="540"/>
      <c r="F35" s="537"/>
      <c r="G35" s="79"/>
      <c r="H35" s="80"/>
      <c r="I35" s="536"/>
      <c r="J35" s="566"/>
      <c r="K35" s="528"/>
    </row>
    <row r="36" spans="1:11" s="29" customFormat="1" ht="13.5" customHeight="1">
      <c r="A36" s="537" t="s">
        <v>55</v>
      </c>
      <c r="B36" s="555" t="s">
        <v>289</v>
      </c>
      <c r="C36" s="537">
        <v>1110411</v>
      </c>
      <c r="D36" s="542" t="s">
        <v>60</v>
      </c>
      <c r="E36" s="538">
        <v>2</v>
      </c>
      <c r="F36" s="537" t="s">
        <v>59</v>
      </c>
      <c r="G36" s="61" t="s">
        <v>473</v>
      </c>
      <c r="H36" s="62" t="s">
        <v>449</v>
      </c>
      <c r="I36" s="534" t="s">
        <v>1698</v>
      </c>
      <c r="J36" s="565" t="s">
        <v>1732</v>
      </c>
      <c r="K36" s="528" t="s">
        <v>1031</v>
      </c>
    </row>
    <row r="37" spans="1:11" s="29" customFormat="1" ht="13.5" customHeight="1">
      <c r="A37" s="537"/>
      <c r="B37" s="537"/>
      <c r="C37" s="537"/>
      <c r="D37" s="542"/>
      <c r="E37" s="539"/>
      <c r="F37" s="537"/>
      <c r="G37" s="63"/>
      <c r="H37" s="81"/>
      <c r="I37" s="535"/>
      <c r="J37" s="565"/>
      <c r="K37" s="528"/>
    </row>
    <row r="38" spans="1:11" s="29" customFormat="1" ht="13.5" customHeight="1">
      <c r="A38" s="537"/>
      <c r="B38" s="537"/>
      <c r="C38" s="537"/>
      <c r="D38" s="542"/>
      <c r="E38" s="540"/>
      <c r="F38" s="537"/>
      <c r="G38" s="64"/>
      <c r="H38" s="65"/>
      <c r="I38" s="536"/>
      <c r="J38" s="565"/>
      <c r="K38" s="528"/>
    </row>
    <row r="39" spans="1:11" s="29" customFormat="1" ht="13.5" customHeight="1">
      <c r="A39" s="537" t="s">
        <v>55</v>
      </c>
      <c r="B39" s="555" t="s">
        <v>289</v>
      </c>
      <c r="C39" s="537">
        <v>1234110</v>
      </c>
      <c r="D39" s="542" t="s">
        <v>61</v>
      </c>
      <c r="E39" s="538">
        <v>2</v>
      </c>
      <c r="F39" s="537" t="s">
        <v>59</v>
      </c>
      <c r="G39" s="61" t="s">
        <v>475</v>
      </c>
      <c r="H39" s="62" t="s">
        <v>449</v>
      </c>
      <c r="I39" s="534" t="s">
        <v>1698</v>
      </c>
      <c r="J39" s="566" t="s">
        <v>1733</v>
      </c>
      <c r="K39" s="528" t="s">
        <v>1032</v>
      </c>
    </row>
    <row r="40" spans="1:11" s="29" customFormat="1" ht="13.5" customHeight="1">
      <c r="A40" s="537"/>
      <c r="B40" s="537"/>
      <c r="C40" s="537"/>
      <c r="D40" s="542"/>
      <c r="E40" s="539"/>
      <c r="F40" s="537"/>
      <c r="G40" s="63" t="s">
        <v>476</v>
      </c>
      <c r="H40" s="81" t="s">
        <v>1734</v>
      </c>
      <c r="I40" s="535"/>
      <c r="J40" s="566"/>
      <c r="K40" s="528"/>
    </row>
    <row r="41" spans="1:11" s="29" customFormat="1" ht="13.5" customHeight="1">
      <c r="A41" s="537"/>
      <c r="B41" s="537"/>
      <c r="C41" s="537"/>
      <c r="D41" s="542"/>
      <c r="E41" s="540"/>
      <c r="F41" s="537"/>
      <c r="G41" s="64"/>
      <c r="H41" s="65"/>
      <c r="I41" s="536"/>
      <c r="J41" s="566"/>
      <c r="K41" s="528"/>
    </row>
    <row r="42" spans="1:11" s="29" customFormat="1" ht="13.5" customHeight="1">
      <c r="A42" s="537" t="s">
        <v>55</v>
      </c>
      <c r="B42" s="555" t="s">
        <v>289</v>
      </c>
      <c r="C42" s="538">
        <v>1234242</v>
      </c>
      <c r="D42" s="544" t="s">
        <v>1735</v>
      </c>
      <c r="E42" s="538">
        <v>2</v>
      </c>
      <c r="F42" s="537" t="s">
        <v>1736</v>
      </c>
      <c r="G42" s="61" t="s">
        <v>1378</v>
      </c>
      <c r="H42" s="62" t="s">
        <v>1379</v>
      </c>
      <c r="I42" s="534" t="s">
        <v>1698</v>
      </c>
      <c r="J42" s="565" t="s">
        <v>1737</v>
      </c>
      <c r="K42" s="528" t="s">
        <v>1033</v>
      </c>
    </row>
    <row r="43" spans="1:11" s="29" customFormat="1" ht="13.5" customHeight="1">
      <c r="A43" s="537"/>
      <c r="B43" s="537"/>
      <c r="C43" s="539"/>
      <c r="D43" s="545"/>
      <c r="E43" s="539"/>
      <c r="F43" s="537"/>
      <c r="G43" s="63"/>
      <c r="H43" s="81"/>
      <c r="I43" s="535"/>
      <c r="J43" s="565"/>
      <c r="K43" s="528"/>
    </row>
    <row r="44" spans="1:11" s="29" customFormat="1" ht="13.5" customHeight="1">
      <c r="A44" s="537"/>
      <c r="B44" s="537"/>
      <c r="C44" s="540"/>
      <c r="D44" s="546"/>
      <c r="E44" s="540"/>
      <c r="F44" s="537"/>
      <c r="G44" s="64"/>
      <c r="H44" s="65"/>
      <c r="I44" s="536"/>
      <c r="J44" s="565"/>
      <c r="K44" s="528"/>
    </row>
    <row r="45" spans="1:11" s="29" customFormat="1" ht="13.5" customHeight="1">
      <c r="A45" s="537" t="s">
        <v>55</v>
      </c>
      <c r="B45" s="555" t="s">
        <v>289</v>
      </c>
      <c r="C45" s="538">
        <v>1234226</v>
      </c>
      <c r="D45" s="544" t="s">
        <v>1377</v>
      </c>
      <c r="E45" s="538">
        <v>2</v>
      </c>
      <c r="F45" s="537" t="s">
        <v>59</v>
      </c>
      <c r="G45" s="61" t="s">
        <v>1374</v>
      </c>
      <c r="H45" s="62" t="s">
        <v>1375</v>
      </c>
      <c r="I45" s="534" t="s">
        <v>1698</v>
      </c>
      <c r="J45" s="567" t="s">
        <v>1738</v>
      </c>
      <c r="K45" s="530" t="s">
        <v>1034</v>
      </c>
    </row>
    <row r="46" spans="1:11" s="29" customFormat="1" ht="13.5" customHeight="1">
      <c r="A46" s="537"/>
      <c r="B46" s="537"/>
      <c r="C46" s="539"/>
      <c r="D46" s="545"/>
      <c r="E46" s="539"/>
      <c r="F46" s="537"/>
      <c r="G46" s="63" t="s">
        <v>480</v>
      </c>
      <c r="H46" s="81" t="s">
        <v>1376</v>
      </c>
      <c r="I46" s="535"/>
      <c r="J46" s="568"/>
      <c r="K46" s="531"/>
    </row>
    <row r="47" spans="1:11" s="29" customFormat="1" ht="13.5" customHeight="1">
      <c r="A47" s="537"/>
      <c r="B47" s="537"/>
      <c r="C47" s="540"/>
      <c r="D47" s="546"/>
      <c r="E47" s="540"/>
      <c r="F47" s="537"/>
      <c r="G47" s="64"/>
      <c r="H47" s="65"/>
      <c r="I47" s="536"/>
      <c r="J47" s="569"/>
      <c r="K47" s="532"/>
    </row>
    <row r="48" spans="1:11" s="29" customFormat="1" ht="13.5" customHeight="1">
      <c r="A48" s="537" t="s">
        <v>55</v>
      </c>
      <c r="B48" s="555" t="s">
        <v>289</v>
      </c>
      <c r="C48" s="537">
        <v>1219243</v>
      </c>
      <c r="D48" s="542" t="s">
        <v>62</v>
      </c>
      <c r="E48" s="538">
        <v>2</v>
      </c>
      <c r="F48" s="537" t="s">
        <v>59</v>
      </c>
      <c r="G48" s="61" t="s">
        <v>482</v>
      </c>
      <c r="H48" s="75" t="s">
        <v>451</v>
      </c>
      <c r="I48" s="534" t="s">
        <v>1698</v>
      </c>
      <c r="J48" s="570" t="s">
        <v>1739</v>
      </c>
      <c r="K48" s="528" t="s">
        <v>1035</v>
      </c>
    </row>
    <row r="49" spans="1:11" s="29" customFormat="1" ht="13.5" customHeight="1">
      <c r="A49" s="537"/>
      <c r="B49" s="537"/>
      <c r="C49" s="537"/>
      <c r="D49" s="542"/>
      <c r="E49" s="539"/>
      <c r="F49" s="537"/>
      <c r="G49" s="63" t="s">
        <v>483</v>
      </c>
      <c r="H49" s="81" t="s">
        <v>1740</v>
      </c>
      <c r="I49" s="535"/>
      <c r="J49" s="571"/>
      <c r="K49" s="528"/>
    </row>
    <row r="50" spans="1:11" s="29" customFormat="1" ht="13.5" customHeight="1">
      <c r="A50" s="537"/>
      <c r="B50" s="537"/>
      <c r="C50" s="537"/>
      <c r="D50" s="542"/>
      <c r="E50" s="540"/>
      <c r="F50" s="537"/>
      <c r="G50" s="64"/>
      <c r="H50" s="65"/>
      <c r="I50" s="536"/>
      <c r="J50" s="572"/>
      <c r="K50" s="528"/>
    </row>
    <row r="51" spans="1:11" s="29" customFormat="1" ht="13.5" customHeight="1">
      <c r="A51" s="537" t="s">
        <v>55</v>
      </c>
      <c r="B51" s="555" t="s">
        <v>289</v>
      </c>
      <c r="C51" s="537">
        <v>1110101</v>
      </c>
      <c r="D51" s="542" t="s">
        <v>63</v>
      </c>
      <c r="E51" s="538">
        <v>2</v>
      </c>
      <c r="F51" s="537" t="s">
        <v>59</v>
      </c>
      <c r="G51" s="61" t="s">
        <v>485</v>
      </c>
      <c r="H51" s="75" t="s">
        <v>451</v>
      </c>
      <c r="I51" s="534" t="s">
        <v>1698</v>
      </c>
      <c r="J51" s="565" t="s">
        <v>1741</v>
      </c>
      <c r="K51" s="528" t="s">
        <v>1036</v>
      </c>
    </row>
    <row r="52" spans="1:11" s="29" customFormat="1" ht="13.5" customHeight="1">
      <c r="A52" s="537"/>
      <c r="B52" s="537"/>
      <c r="C52" s="537"/>
      <c r="D52" s="542"/>
      <c r="E52" s="539"/>
      <c r="F52" s="537"/>
      <c r="G52" s="63" t="s">
        <v>486</v>
      </c>
      <c r="H52" s="81" t="s">
        <v>1742</v>
      </c>
      <c r="I52" s="535"/>
      <c r="J52" s="565"/>
      <c r="K52" s="528"/>
    </row>
    <row r="53" spans="1:11" s="29" customFormat="1" ht="13.5" customHeight="1">
      <c r="A53" s="537"/>
      <c r="B53" s="537"/>
      <c r="C53" s="537"/>
      <c r="D53" s="542"/>
      <c r="E53" s="540"/>
      <c r="F53" s="537"/>
      <c r="G53" s="64"/>
      <c r="H53" s="65"/>
      <c r="I53" s="536"/>
      <c r="J53" s="565"/>
      <c r="K53" s="528"/>
    </row>
    <row r="54" spans="1:11" s="29" customFormat="1" ht="13.5" customHeight="1">
      <c r="A54" s="537" t="s">
        <v>55</v>
      </c>
      <c r="B54" s="555" t="s">
        <v>289</v>
      </c>
      <c r="C54" s="537">
        <v>1219200</v>
      </c>
      <c r="D54" s="547" t="s">
        <v>1743</v>
      </c>
      <c r="E54" s="538">
        <v>2</v>
      </c>
      <c r="F54" s="537" t="s">
        <v>56</v>
      </c>
      <c r="G54" s="61" t="s">
        <v>488</v>
      </c>
      <c r="H54" s="75" t="s">
        <v>1744</v>
      </c>
      <c r="I54" s="534" t="s">
        <v>67</v>
      </c>
      <c r="J54" s="570" t="s">
        <v>1745</v>
      </c>
      <c r="K54" s="528" t="s">
        <v>1037</v>
      </c>
    </row>
    <row r="55" spans="1:11" s="29" customFormat="1" ht="13.5" customHeight="1">
      <c r="A55" s="537"/>
      <c r="B55" s="537"/>
      <c r="C55" s="537"/>
      <c r="D55" s="542"/>
      <c r="E55" s="539"/>
      <c r="F55" s="537"/>
      <c r="G55" s="63"/>
      <c r="H55" s="81"/>
      <c r="I55" s="535"/>
      <c r="J55" s="571"/>
      <c r="K55" s="528"/>
    </row>
    <row r="56" spans="1:11" s="29" customFormat="1" ht="13.5" customHeight="1">
      <c r="A56" s="537"/>
      <c r="B56" s="537"/>
      <c r="C56" s="537"/>
      <c r="D56" s="542"/>
      <c r="E56" s="540"/>
      <c r="F56" s="537"/>
      <c r="G56" s="64"/>
      <c r="H56" s="65"/>
      <c r="I56" s="536"/>
      <c r="J56" s="572"/>
      <c r="K56" s="528"/>
    </row>
    <row r="57" spans="1:11" s="29" customFormat="1" ht="13.5" customHeight="1">
      <c r="A57" s="537" t="s">
        <v>55</v>
      </c>
      <c r="B57" s="555" t="s">
        <v>289</v>
      </c>
      <c r="C57" s="537">
        <v>1118030</v>
      </c>
      <c r="D57" s="547" t="s">
        <v>1746</v>
      </c>
      <c r="E57" s="538">
        <v>2</v>
      </c>
      <c r="F57" s="537" t="s">
        <v>1747</v>
      </c>
      <c r="G57" s="61" t="s">
        <v>490</v>
      </c>
      <c r="H57" s="62" t="s">
        <v>449</v>
      </c>
      <c r="I57" s="534" t="s">
        <v>1698</v>
      </c>
      <c r="J57" s="564" t="s">
        <v>1748</v>
      </c>
      <c r="K57" s="528" t="s">
        <v>1038</v>
      </c>
    </row>
    <row r="58" spans="1:11" s="29" customFormat="1" ht="13.5" customHeight="1">
      <c r="A58" s="537"/>
      <c r="B58" s="537"/>
      <c r="C58" s="537"/>
      <c r="D58" s="542"/>
      <c r="E58" s="539"/>
      <c r="F58" s="537"/>
      <c r="G58" s="63"/>
      <c r="H58" s="81"/>
      <c r="I58" s="535"/>
      <c r="J58" s="565"/>
      <c r="K58" s="528"/>
    </row>
    <row r="59" spans="1:11" s="29" customFormat="1" ht="13.5" customHeight="1">
      <c r="A59" s="537"/>
      <c r="B59" s="537"/>
      <c r="C59" s="537"/>
      <c r="D59" s="542"/>
      <c r="E59" s="540"/>
      <c r="F59" s="537"/>
      <c r="G59" s="64"/>
      <c r="H59" s="65"/>
      <c r="I59" s="536"/>
      <c r="J59" s="565"/>
      <c r="K59" s="528"/>
    </row>
    <row r="60" spans="1:11" s="29" customFormat="1" ht="13.5" customHeight="1">
      <c r="A60" s="537" t="s">
        <v>55</v>
      </c>
      <c r="B60" s="555" t="s">
        <v>289</v>
      </c>
      <c r="C60" s="537">
        <v>1237217</v>
      </c>
      <c r="D60" s="547" t="s">
        <v>1749</v>
      </c>
      <c r="E60" s="538">
        <v>2</v>
      </c>
      <c r="F60" s="537" t="s">
        <v>59</v>
      </c>
      <c r="G60" s="76" t="s">
        <v>491</v>
      </c>
      <c r="H60" s="82" t="s">
        <v>1750</v>
      </c>
      <c r="I60" s="534" t="s">
        <v>68</v>
      </c>
      <c r="J60" s="567" t="s">
        <v>1751</v>
      </c>
      <c r="K60" s="528" t="s">
        <v>1039</v>
      </c>
    </row>
    <row r="61" spans="1:11" s="29" customFormat="1" ht="13.5" customHeight="1">
      <c r="A61" s="537"/>
      <c r="B61" s="537"/>
      <c r="C61" s="537"/>
      <c r="D61" s="542"/>
      <c r="E61" s="539"/>
      <c r="F61" s="537"/>
      <c r="G61" s="77" t="s">
        <v>493</v>
      </c>
      <c r="H61" s="78" t="s">
        <v>1727</v>
      </c>
      <c r="I61" s="535"/>
      <c r="J61" s="568"/>
      <c r="K61" s="528"/>
    </row>
    <row r="62" spans="1:11" s="29" customFormat="1" ht="13.5" customHeight="1">
      <c r="A62" s="537"/>
      <c r="B62" s="537"/>
      <c r="C62" s="537"/>
      <c r="D62" s="542"/>
      <c r="E62" s="540"/>
      <c r="F62" s="537"/>
      <c r="G62" s="79"/>
      <c r="H62" s="80"/>
      <c r="I62" s="536"/>
      <c r="J62" s="569"/>
      <c r="K62" s="528"/>
    </row>
    <row r="63" spans="1:11" s="29" customFormat="1" ht="13.5" customHeight="1">
      <c r="A63" s="537" t="s">
        <v>55</v>
      </c>
      <c r="B63" s="555" t="s">
        <v>289</v>
      </c>
      <c r="C63" s="538">
        <v>1233912</v>
      </c>
      <c r="D63" s="544" t="s">
        <v>1752</v>
      </c>
      <c r="E63" s="538">
        <v>2</v>
      </c>
      <c r="F63" s="537" t="s">
        <v>59</v>
      </c>
      <c r="G63" s="76" t="s">
        <v>494</v>
      </c>
      <c r="H63" s="82" t="s">
        <v>449</v>
      </c>
      <c r="I63" s="534" t="s">
        <v>1698</v>
      </c>
      <c r="J63" s="570" t="s">
        <v>1753</v>
      </c>
      <c r="K63" s="530" t="s">
        <v>1040</v>
      </c>
    </row>
    <row r="64" spans="1:11" s="29" customFormat="1" ht="13.5" customHeight="1">
      <c r="A64" s="537"/>
      <c r="B64" s="537"/>
      <c r="C64" s="539"/>
      <c r="D64" s="556"/>
      <c r="E64" s="539"/>
      <c r="F64" s="537"/>
      <c r="G64" s="77"/>
      <c r="H64" s="78"/>
      <c r="I64" s="535"/>
      <c r="J64" s="578"/>
      <c r="K64" s="531"/>
    </row>
    <row r="65" spans="1:11" s="29" customFormat="1" ht="13.5" customHeight="1">
      <c r="A65" s="537"/>
      <c r="B65" s="537"/>
      <c r="C65" s="540"/>
      <c r="D65" s="557"/>
      <c r="E65" s="540"/>
      <c r="F65" s="537"/>
      <c r="G65" s="79"/>
      <c r="H65" s="80"/>
      <c r="I65" s="536"/>
      <c r="J65" s="579"/>
      <c r="K65" s="532"/>
    </row>
    <row r="66" spans="1:11" s="29" customFormat="1" ht="13.5" customHeight="1">
      <c r="A66" s="537" t="s">
        <v>55</v>
      </c>
      <c r="B66" s="555" t="s">
        <v>289</v>
      </c>
      <c r="C66" s="537">
        <v>1234234</v>
      </c>
      <c r="D66" s="544" t="s">
        <v>1380</v>
      </c>
      <c r="E66" s="538">
        <v>2</v>
      </c>
      <c r="F66" s="537" t="s">
        <v>59</v>
      </c>
      <c r="G66" s="83" t="s">
        <v>1381</v>
      </c>
      <c r="H66" s="84" t="s">
        <v>1379</v>
      </c>
      <c r="I66" s="534" t="s">
        <v>1698</v>
      </c>
      <c r="J66" s="564" t="s">
        <v>1754</v>
      </c>
      <c r="K66" s="530" t="s">
        <v>1041</v>
      </c>
    </row>
    <row r="67" spans="1:11" s="29" customFormat="1" ht="13.5" customHeight="1">
      <c r="A67" s="537"/>
      <c r="B67" s="537"/>
      <c r="C67" s="537"/>
      <c r="D67" s="545"/>
      <c r="E67" s="539"/>
      <c r="F67" s="537"/>
      <c r="G67" s="85" t="s">
        <v>1382</v>
      </c>
      <c r="H67" s="86" t="s">
        <v>1376</v>
      </c>
      <c r="I67" s="535"/>
      <c r="J67" s="565"/>
      <c r="K67" s="531"/>
    </row>
    <row r="68" spans="1:11" s="29" customFormat="1" ht="13.5" customHeight="1">
      <c r="A68" s="537"/>
      <c r="B68" s="537"/>
      <c r="C68" s="537"/>
      <c r="D68" s="546"/>
      <c r="E68" s="540"/>
      <c r="F68" s="537"/>
      <c r="G68" s="87"/>
      <c r="H68" s="88"/>
      <c r="I68" s="536"/>
      <c r="J68" s="565"/>
      <c r="K68" s="541"/>
    </row>
    <row r="69" spans="1:11" s="29" customFormat="1" ht="13.5" customHeight="1">
      <c r="A69" s="537" t="s">
        <v>55</v>
      </c>
      <c r="B69" s="555" t="s">
        <v>289</v>
      </c>
      <c r="C69" s="537">
        <v>1234056</v>
      </c>
      <c r="D69" s="547" t="s">
        <v>1755</v>
      </c>
      <c r="E69" s="538">
        <v>2</v>
      </c>
      <c r="F69" s="537" t="s">
        <v>59</v>
      </c>
      <c r="G69" s="83" t="s">
        <v>497</v>
      </c>
      <c r="H69" s="84" t="s">
        <v>449</v>
      </c>
      <c r="I69" s="534" t="s">
        <v>1698</v>
      </c>
      <c r="J69" s="564" t="s">
        <v>1756</v>
      </c>
      <c r="K69" s="528" t="s">
        <v>1042</v>
      </c>
    </row>
    <row r="70" spans="1:11" s="29" customFormat="1" ht="13.5" customHeight="1">
      <c r="A70" s="537"/>
      <c r="B70" s="537"/>
      <c r="C70" s="537"/>
      <c r="D70" s="542"/>
      <c r="E70" s="539"/>
      <c r="F70" s="537"/>
      <c r="G70" s="85" t="s">
        <v>498</v>
      </c>
      <c r="H70" s="86" t="s">
        <v>468</v>
      </c>
      <c r="I70" s="535"/>
      <c r="J70" s="565"/>
      <c r="K70" s="528"/>
    </row>
    <row r="71" spans="1:11" s="29" customFormat="1" ht="13.5" customHeight="1">
      <c r="A71" s="537"/>
      <c r="B71" s="537"/>
      <c r="C71" s="537"/>
      <c r="D71" s="542"/>
      <c r="E71" s="540"/>
      <c r="F71" s="537"/>
      <c r="G71" s="87"/>
      <c r="H71" s="88"/>
      <c r="I71" s="536"/>
      <c r="J71" s="565"/>
      <c r="K71" s="528"/>
    </row>
    <row r="72" spans="1:11" s="29" customFormat="1" ht="13.5" customHeight="1">
      <c r="A72" s="537" t="s">
        <v>55</v>
      </c>
      <c r="B72" s="555" t="s">
        <v>289</v>
      </c>
      <c r="C72" s="537">
        <v>1234021</v>
      </c>
      <c r="D72" s="547" t="s">
        <v>1757</v>
      </c>
      <c r="E72" s="538">
        <v>2</v>
      </c>
      <c r="F72" s="537" t="s">
        <v>59</v>
      </c>
      <c r="G72" s="76" t="s">
        <v>499</v>
      </c>
      <c r="H72" s="82" t="s">
        <v>1758</v>
      </c>
      <c r="I72" s="534" t="s">
        <v>68</v>
      </c>
      <c r="J72" s="565" t="s">
        <v>1759</v>
      </c>
      <c r="K72" s="528" t="s">
        <v>1043</v>
      </c>
    </row>
    <row r="73" spans="1:11" s="29" customFormat="1" ht="13.5" customHeight="1">
      <c r="A73" s="537"/>
      <c r="B73" s="537"/>
      <c r="C73" s="537"/>
      <c r="D73" s="542"/>
      <c r="E73" s="539"/>
      <c r="F73" s="537"/>
      <c r="G73" s="77"/>
      <c r="H73" s="78"/>
      <c r="I73" s="535"/>
      <c r="J73" s="565"/>
      <c r="K73" s="528"/>
    </row>
    <row r="74" spans="1:11" s="29" customFormat="1" ht="13.5" customHeight="1">
      <c r="A74" s="537"/>
      <c r="B74" s="537"/>
      <c r="C74" s="537"/>
      <c r="D74" s="542"/>
      <c r="E74" s="540"/>
      <c r="F74" s="537"/>
      <c r="G74" s="79"/>
      <c r="H74" s="80"/>
      <c r="I74" s="536"/>
      <c r="J74" s="565"/>
      <c r="K74" s="528"/>
    </row>
    <row r="75" spans="1:11" s="29" customFormat="1" ht="13.5" customHeight="1">
      <c r="A75" s="537" t="s">
        <v>55</v>
      </c>
      <c r="B75" s="555" t="s">
        <v>289</v>
      </c>
      <c r="C75" s="537">
        <v>1130102</v>
      </c>
      <c r="D75" s="547" t="s">
        <v>1760</v>
      </c>
      <c r="E75" s="538">
        <v>2</v>
      </c>
      <c r="F75" s="537" t="s">
        <v>59</v>
      </c>
      <c r="G75" s="76" t="s">
        <v>500</v>
      </c>
      <c r="H75" s="82" t="s">
        <v>1744</v>
      </c>
      <c r="I75" s="534" t="s">
        <v>69</v>
      </c>
      <c r="J75" s="565" t="s">
        <v>1761</v>
      </c>
      <c r="K75" s="528" t="s">
        <v>1044</v>
      </c>
    </row>
    <row r="76" spans="1:11" s="29" customFormat="1" ht="13.5" customHeight="1">
      <c r="A76" s="537"/>
      <c r="B76" s="537"/>
      <c r="C76" s="537"/>
      <c r="D76" s="542"/>
      <c r="E76" s="539"/>
      <c r="F76" s="537"/>
      <c r="G76" s="77" t="s">
        <v>501</v>
      </c>
      <c r="H76" s="78" t="s">
        <v>502</v>
      </c>
      <c r="I76" s="535"/>
      <c r="J76" s="565"/>
      <c r="K76" s="528"/>
    </row>
    <row r="77" spans="1:11" s="29" customFormat="1" ht="13.5" customHeight="1">
      <c r="A77" s="537"/>
      <c r="B77" s="537"/>
      <c r="C77" s="537"/>
      <c r="D77" s="542"/>
      <c r="E77" s="540"/>
      <c r="F77" s="537"/>
      <c r="G77" s="79"/>
      <c r="H77" s="80"/>
      <c r="I77" s="536"/>
      <c r="J77" s="565"/>
      <c r="K77" s="528"/>
    </row>
    <row r="78" spans="1:11" s="29" customFormat="1" ht="13.5" customHeight="1">
      <c r="A78" s="537" t="s">
        <v>55</v>
      </c>
      <c r="B78" s="555" t="s">
        <v>289</v>
      </c>
      <c r="C78" s="537">
        <v>1234030</v>
      </c>
      <c r="D78" s="547" t="s">
        <v>1762</v>
      </c>
      <c r="E78" s="538">
        <v>2</v>
      </c>
      <c r="F78" s="537" t="s">
        <v>59</v>
      </c>
      <c r="G78" s="83" t="s">
        <v>503</v>
      </c>
      <c r="H78" s="84" t="s">
        <v>449</v>
      </c>
      <c r="I78" s="534" t="s">
        <v>1698</v>
      </c>
      <c r="J78" s="564" t="s">
        <v>1763</v>
      </c>
      <c r="K78" s="528" t="s">
        <v>1045</v>
      </c>
    </row>
    <row r="79" spans="1:11" s="29" customFormat="1" ht="13.5" customHeight="1">
      <c r="A79" s="537"/>
      <c r="B79" s="537"/>
      <c r="C79" s="537"/>
      <c r="D79" s="542"/>
      <c r="E79" s="539"/>
      <c r="F79" s="537"/>
      <c r="G79" s="85"/>
      <c r="H79" s="86"/>
      <c r="I79" s="535"/>
      <c r="J79" s="565"/>
      <c r="K79" s="528"/>
    </row>
    <row r="80" spans="1:11" s="29" customFormat="1" ht="13.5" customHeight="1">
      <c r="A80" s="537"/>
      <c r="B80" s="537"/>
      <c r="C80" s="537"/>
      <c r="D80" s="542"/>
      <c r="E80" s="540"/>
      <c r="F80" s="537"/>
      <c r="G80" s="87"/>
      <c r="H80" s="88"/>
      <c r="I80" s="536"/>
      <c r="J80" s="565"/>
      <c r="K80" s="528"/>
    </row>
    <row r="81" spans="1:11" s="29" customFormat="1" ht="13.5" customHeight="1">
      <c r="A81" s="537" t="s">
        <v>55</v>
      </c>
      <c r="B81" s="555" t="s">
        <v>289</v>
      </c>
      <c r="C81" s="537">
        <v>1234048</v>
      </c>
      <c r="D81" s="547" t="s">
        <v>1764</v>
      </c>
      <c r="E81" s="538">
        <v>2</v>
      </c>
      <c r="F81" s="537" t="s">
        <v>59</v>
      </c>
      <c r="G81" s="76" t="s">
        <v>504</v>
      </c>
      <c r="H81" s="82" t="s">
        <v>1601</v>
      </c>
      <c r="I81" s="534" t="s">
        <v>1637</v>
      </c>
      <c r="J81" s="565" t="s">
        <v>1765</v>
      </c>
      <c r="K81" s="528" t="s">
        <v>1046</v>
      </c>
    </row>
    <row r="82" spans="1:11" s="29" customFormat="1" ht="13.5" customHeight="1">
      <c r="A82" s="537"/>
      <c r="B82" s="537"/>
      <c r="C82" s="537"/>
      <c r="D82" s="542"/>
      <c r="E82" s="539"/>
      <c r="F82" s="537"/>
      <c r="G82" s="77" t="s">
        <v>505</v>
      </c>
      <c r="H82" s="89" t="s">
        <v>1766</v>
      </c>
      <c r="I82" s="535"/>
      <c r="J82" s="565"/>
      <c r="K82" s="528"/>
    </row>
    <row r="83" spans="1:11" s="29" customFormat="1" ht="13.5" customHeight="1">
      <c r="A83" s="537"/>
      <c r="B83" s="537"/>
      <c r="C83" s="537"/>
      <c r="D83" s="542"/>
      <c r="E83" s="540"/>
      <c r="F83" s="537"/>
      <c r="G83" s="79"/>
      <c r="H83" s="90" t="s">
        <v>1767</v>
      </c>
      <c r="I83" s="536"/>
      <c r="J83" s="565"/>
      <c r="K83" s="528"/>
    </row>
    <row r="84" spans="1:11" s="29" customFormat="1" ht="13.5" customHeight="1">
      <c r="A84" s="537" t="s">
        <v>55</v>
      </c>
      <c r="B84" s="555" t="s">
        <v>1768</v>
      </c>
      <c r="C84" s="537">
        <v>1118102</v>
      </c>
      <c r="D84" s="547" t="s">
        <v>64</v>
      </c>
      <c r="E84" s="538">
        <v>2</v>
      </c>
      <c r="F84" s="537" t="s">
        <v>56</v>
      </c>
      <c r="G84" s="91" t="s">
        <v>506</v>
      </c>
      <c r="H84" s="92" t="s">
        <v>451</v>
      </c>
      <c r="I84" s="534" t="s">
        <v>1698</v>
      </c>
      <c r="J84" s="567" t="s">
        <v>967</v>
      </c>
      <c r="K84" s="528" t="s">
        <v>1047</v>
      </c>
    </row>
    <row r="85" spans="1:11" s="29" customFormat="1" ht="13.5" customHeight="1">
      <c r="A85" s="537"/>
      <c r="B85" s="537"/>
      <c r="C85" s="537"/>
      <c r="D85" s="542"/>
      <c r="E85" s="539"/>
      <c r="F85" s="537"/>
      <c r="G85" s="93"/>
      <c r="H85" s="94"/>
      <c r="I85" s="535"/>
      <c r="J85" s="568"/>
      <c r="K85" s="528"/>
    </row>
    <row r="86" spans="1:11" s="29" customFormat="1" ht="13.5" customHeight="1">
      <c r="A86" s="537"/>
      <c r="B86" s="538"/>
      <c r="C86" s="537"/>
      <c r="D86" s="542"/>
      <c r="E86" s="540"/>
      <c r="F86" s="537"/>
      <c r="G86" s="95"/>
      <c r="H86" s="96"/>
      <c r="I86" s="536"/>
      <c r="J86" s="569"/>
      <c r="K86" s="528"/>
    </row>
    <row r="87" spans="1:11" s="29" customFormat="1" ht="13.5" customHeight="1">
      <c r="A87" s="537" t="s">
        <v>55</v>
      </c>
      <c r="B87" s="555" t="s">
        <v>1768</v>
      </c>
      <c r="C87" s="537">
        <v>1118048</v>
      </c>
      <c r="D87" s="542" t="s">
        <v>65</v>
      </c>
      <c r="E87" s="538">
        <v>2</v>
      </c>
      <c r="F87" s="537" t="s">
        <v>59</v>
      </c>
      <c r="G87" s="83" t="s">
        <v>506</v>
      </c>
      <c r="H87" s="84" t="s">
        <v>451</v>
      </c>
      <c r="I87" s="534" t="s">
        <v>1698</v>
      </c>
      <c r="J87" s="565" t="s">
        <v>1769</v>
      </c>
      <c r="K87" s="528" t="s">
        <v>1048</v>
      </c>
    </row>
    <row r="88" spans="1:11" s="29" customFormat="1" ht="13.5" customHeight="1">
      <c r="A88" s="537"/>
      <c r="B88" s="537"/>
      <c r="C88" s="537"/>
      <c r="D88" s="542"/>
      <c r="E88" s="539"/>
      <c r="F88" s="537"/>
      <c r="G88" s="85" t="s">
        <v>507</v>
      </c>
      <c r="H88" s="86" t="s">
        <v>508</v>
      </c>
      <c r="I88" s="535"/>
      <c r="J88" s="565"/>
      <c r="K88" s="528"/>
    </row>
    <row r="89" spans="1:11" s="29" customFormat="1" ht="13.5" customHeight="1" thickBot="1">
      <c r="A89" s="537"/>
      <c r="B89" s="538"/>
      <c r="C89" s="537"/>
      <c r="D89" s="542"/>
      <c r="E89" s="540"/>
      <c r="F89" s="537"/>
      <c r="G89" s="87"/>
      <c r="H89" s="88"/>
      <c r="I89" s="536"/>
      <c r="J89" s="565"/>
      <c r="K89" s="528"/>
    </row>
    <row r="90" spans="1:11" s="29" customFormat="1" ht="18" customHeight="1" thickBot="1" thickTop="1">
      <c r="A90" s="573">
        <f>COUNTA(C6:C89)</f>
        <v>28</v>
      </c>
      <c r="B90" s="574">
        <f>COUNTA(A6:A89)</f>
        <v>28</v>
      </c>
      <c r="C90" s="574">
        <f>COUNTA(B6:B89)</f>
        <v>28</v>
      </c>
      <c r="D90" s="97">
        <f>COUNTIF(F6:F89,"TV")</f>
        <v>16</v>
      </c>
      <c r="E90" s="575">
        <f>COUNTIF(F6:F89,"R")</f>
        <v>12</v>
      </c>
      <c r="F90" s="575" t="e">
        <f>COUNTIF(#REF!,"TV")</f>
        <v>#REF!</v>
      </c>
      <c r="G90" s="575"/>
      <c r="H90" s="575"/>
      <c r="I90" s="575"/>
      <c r="J90" s="576" t="e">
        <f>COUNTIF(#REF!,"TV")</f>
        <v>#REF!</v>
      </c>
      <c r="K90" s="32"/>
    </row>
    <row r="91" spans="3:11" s="29" customFormat="1" ht="14.25" thickTop="1">
      <c r="C91" s="33"/>
      <c r="I91" s="30"/>
      <c r="K91" s="30"/>
    </row>
    <row r="92" spans="3:11" s="29" customFormat="1" ht="13.5">
      <c r="C92" s="33"/>
      <c r="I92" s="30"/>
      <c r="K92" s="30"/>
    </row>
    <row r="93" spans="3:11" s="29" customFormat="1" ht="13.5">
      <c r="C93" s="33"/>
      <c r="I93" s="30"/>
      <c r="K93" s="30"/>
    </row>
  </sheetData>
  <sheetProtection/>
  <mergeCells count="267">
    <mergeCell ref="J48:J50"/>
    <mergeCell ref="J57:J59"/>
    <mergeCell ref="J63:J65"/>
    <mergeCell ref="E63:E65"/>
    <mergeCell ref="A63:A65"/>
    <mergeCell ref="B63:B65"/>
    <mergeCell ref="C63:C65"/>
    <mergeCell ref="D63:D65"/>
    <mergeCell ref="A36:A38"/>
    <mergeCell ref="B36:B38"/>
    <mergeCell ref="C36:C38"/>
    <mergeCell ref="D36:D38"/>
    <mergeCell ref="F36:F38"/>
    <mergeCell ref="E33:E35"/>
    <mergeCell ref="E36:E38"/>
    <mergeCell ref="A51:A53"/>
    <mergeCell ref="B51:B53"/>
    <mergeCell ref="C51:C53"/>
    <mergeCell ref="B27:B29"/>
    <mergeCell ref="J66:J68"/>
    <mergeCell ref="J33:J35"/>
    <mergeCell ref="J36:J38"/>
    <mergeCell ref="A45:A47"/>
    <mergeCell ref="B45:B47"/>
    <mergeCell ref="J30:J32"/>
    <mergeCell ref="F48:F50"/>
    <mergeCell ref="A33:A35"/>
    <mergeCell ref="B33:B35"/>
    <mergeCell ref="C33:C35"/>
    <mergeCell ref="D33:D35"/>
    <mergeCell ref="F42:F44"/>
    <mergeCell ref="A48:A50"/>
    <mergeCell ref="B48:B50"/>
    <mergeCell ref="C45:C47"/>
    <mergeCell ref="F33:F35"/>
    <mergeCell ref="F51:F53"/>
    <mergeCell ref="A39:A41"/>
    <mergeCell ref="B39:B41"/>
    <mergeCell ref="C39:C41"/>
    <mergeCell ref="D39:D41"/>
    <mergeCell ref="F39:F41"/>
    <mergeCell ref="A42:A44"/>
    <mergeCell ref="B42:B44"/>
    <mergeCell ref="C42:C44"/>
    <mergeCell ref="D42:D44"/>
    <mergeCell ref="A30:A32"/>
    <mergeCell ref="B30:B32"/>
    <mergeCell ref="C30:C32"/>
    <mergeCell ref="D30:D32"/>
    <mergeCell ref="F30:F32"/>
    <mergeCell ref="E27:E29"/>
    <mergeCell ref="C27:C29"/>
    <mergeCell ref="E30:E32"/>
    <mergeCell ref="A27:A29"/>
    <mergeCell ref="D27:D29"/>
    <mergeCell ref="D21:D23"/>
    <mergeCell ref="F21:F23"/>
    <mergeCell ref="A24:A26"/>
    <mergeCell ref="B24:B26"/>
    <mergeCell ref="J4:J5"/>
    <mergeCell ref="J6:J8"/>
    <mergeCell ref="J12:J14"/>
    <mergeCell ref="J15:J17"/>
    <mergeCell ref="J18:J20"/>
    <mergeCell ref="J21:J23"/>
    <mergeCell ref="E21:E23"/>
    <mergeCell ref="E24:E26"/>
    <mergeCell ref="A15:A17"/>
    <mergeCell ref="B15:B17"/>
    <mergeCell ref="C15:C17"/>
    <mergeCell ref="F18:F20"/>
    <mergeCell ref="E15:E17"/>
    <mergeCell ref="A21:A23"/>
    <mergeCell ref="B21:B23"/>
    <mergeCell ref="C21:C23"/>
    <mergeCell ref="J87:J89"/>
    <mergeCell ref="D78:D80"/>
    <mergeCell ref="F78:F80"/>
    <mergeCell ref="E78:E80"/>
    <mergeCell ref="E81:E83"/>
    <mergeCell ref="C24:C26"/>
    <mergeCell ref="D24:D26"/>
    <mergeCell ref="F24:F26"/>
    <mergeCell ref="J24:J26"/>
    <mergeCell ref="J27:J29"/>
    <mergeCell ref="J42:J44"/>
    <mergeCell ref="J45:J47"/>
    <mergeCell ref="J51:J53"/>
    <mergeCell ref="J54:J56"/>
    <mergeCell ref="J60:J62"/>
    <mergeCell ref="A90:C90"/>
    <mergeCell ref="E90:J90"/>
    <mergeCell ref="J78:J80"/>
    <mergeCell ref="J81:J83"/>
    <mergeCell ref="J84:J86"/>
    <mergeCell ref="J69:J71"/>
    <mergeCell ref="J72:J74"/>
    <mergeCell ref="J75:J77"/>
    <mergeCell ref="E39:E41"/>
    <mergeCell ref="E42:E44"/>
    <mergeCell ref="E48:E50"/>
    <mergeCell ref="E51:E53"/>
    <mergeCell ref="F72:F74"/>
    <mergeCell ref="F66:F68"/>
    <mergeCell ref="J39:J41"/>
    <mergeCell ref="C48:C50"/>
    <mergeCell ref="D48:D50"/>
    <mergeCell ref="A72:A74"/>
    <mergeCell ref="B72:B74"/>
    <mergeCell ref="C72:C74"/>
    <mergeCell ref="D72:D74"/>
    <mergeCell ref="B69:B71"/>
    <mergeCell ref="C69:C71"/>
    <mergeCell ref="D69:D71"/>
    <mergeCell ref="D60:D62"/>
    <mergeCell ref="A75:A77"/>
    <mergeCell ref="B75:B77"/>
    <mergeCell ref="C75:C77"/>
    <mergeCell ref="E66:E68"/>
    <mergeCell ref="E69:E71"/>
    <mergeCell ref="E72:E74"/>
    <mergeCell ref="A66:A68"/>
    <mergeCell ref="B66:B68"/>
    <mergeCell ref="C66:C68"/>
    <mergeCell ref="A69:A71"/>
    <mergeCell ref="F69:F71"/>
    <mergeCell ref="D66:D68"/>
    <mergeCell ref="A81:A83"/>
    <mergeCell ref="B81:B83"/>
    <mergeCell ref="C81:C83"/>
    <mergeCell ref="D81:D83"/>
    <mergeCell ref="F81:F83"/>
    <mergeCell ref="A78:A80"/>
    <mergeCell ref="B78:B80"/>
    <mergeCell ref="C78:C80"/>
    <mergeCell ref="A84:A86"/>
    <mergeCell ref="B84:B86"/>
    <mergeCell ref="C84:C86"/>
    <mergeCell ref="D84:D86"/>
    <mergeCell ref="F84:F86"/>
    <mergeCell ref="A87:A89"/>
    <mergeCell ref="B87:B89"/>
    <mergeCell ref="C87:C89"/>
    <mergeCell ref="D87:D89"/>
    <mergeCell ref="F87:F89"/>
    <mergeCell ref="E84:E86"/>
    <mergeCell ref="E87:E89"/>
    <mergeCell ref="A18:A20"/>
    <mergeCell ref="B18:B20"/>
    <mergeCell ref="C18:C20"/>
    <mergeCell ref="D18:D20"/>
    <mergeCell ref="E18:E20"/>
    <mergeCell ref="A60:A62"/>
    <mergeCell ref="B60:B62"/>
    <mergeCell ref="C60:C62"/>
    <mergeCell ref="F60:F62"/>
    <mergeCell ref="A54:A56"/>
    <mergeCell ref="B54:B56"/>
    <mergeCell ref="C54:C56"/>
    <mergeCell ref="D54:D56"/>
    <mergeCell ref="F54:F56"/>
    <mergeCell ref="A57:A59"/>
    <mergeCell ref="B57:B59"/>
    <mergeCell ref="C57:C59"/>
    <mergeCell ref="D57:D59"/>
    <mergeCell ref="F57:F59"/>
    <mergeCell ref="E54:E56"/>
    <mergeCell ref="E57:E59"/>
    <mergeCell ref="A9:A11"/>
    <mergeCell ref="B9:B11"/>
    <mergeCell ref="C9:C11"/>
    <mergeCell ref="F9:F11"/>
    <mergeCell ref="A12:A14"/>
    <mergeCell ref="B12:B14"/>
    <mergeCell ref="C12:C14"/>
    <mergeCell ref="D12:D14"/>
    <mergeCell ref="F12:F14"/>
    <mergeCell ref="E9:E11"/>
    <mergeCell ref="E12:E14"/>
    <mergeCell ref="D9:D11"/>
    <mergeCell ref="G4:H4"/>
    <mergeCell ref="F6:F8"/>
    <mergeCell ref="E4:E5"/>
    <mergeCell ref="E6:E8"/>
    <mergeCell ref="F4:F5"/>
    <mergeCell ref="A4:A5"/>
    <mergeCell ref="B4:B5"/>
    <mergeCell ref="C4:C5"/>
    <mergeCell ref="D4:D5"/>
    <mergeCell ref="A6:A8"/>
    <mergeCell ref="B6:B8"/>
    <mergeCell ref="C6:C8"/>
    <mergeCell ref="D6:D8"/>
    <mergeCell ref="I4:I5"/>
    <mergeCell ref="I6:I8"/>
    <mergeCell ref="I9:I11"/>
    <mergeCell ref="I12:I14"/>
    <mergeCell ref="I15:I17"/>
    <mergeCell ref="I18:I20"/>
    <mergeCell ref="I84:I86"/>
    <mergeCell ref="I87:I89"/>
    <mergeCell ref="I57:I59"/>
    <mergeCell ref="I60:I62"/>
    <mergeCell ref="I63:I65"/>
    <mergeCell ref="I66:I68"/>
    <mergeCell ref="I69:I71"/>
    <mergeCell ref="I75:I77"/>
    <mergeCell ref="I78:I80"/>
    <mergeCell ref="I81:I83"/>
    <mergeCell ref="I36:I38"/>
    <mergeCell ref="K9:K11"/>
    <mergeCell ref="K12:K14"/>
    <mergeCell ref="K15:K17"/>
    <mergeCell ref="K18:K20"/>
    <mergeCell ref="K21:K23"/>
    <mergeCell ref="K24:K26"/>
    <mergeCell ref="J9:J11"/>
    <mergeCell ref="F45:F47"/>
    <mergeCell ref="I21:I23"/>
    <mergeCell ref="I45:I47"/>
    <mergeCell ref="I48:I50"/>
    <mergeCell ref="D75:D77"/>
    <mergeCell ref="F75:F77"/>
    <mergeCell ref="E75:E77"/>
    <mergeCell ref="F63:F65"/>
    <mergeCell ref="I30:I32"/>
    <mergeCell ref="I33:I35"/>
    <mergeCell ref="A3:J3"/>
    <mergeCell ref="I39:I41"/>
    <mergeCell ref="I42:I44"/>
    <mergeCell ref="I72:I74"/>
    <mergeCell ref="I51:I53"/>
    <mergeCell ref="I54:I56"/>
    <mergeCell ref="D15:D17"/>
    <mergeCell ref="F15:F17"/>
    <mergeCell ref="D45:D47"/>
    <mergeCell ref="E45:E47"/>
    <mergeCell ref="K84:K86"/>
    <mergeCell ref="I24:I26"/>
    <mergeCell ref="I27:I29"/>
    <mergeCell ref="F27:F29"/>
    <mergeCell ref="E60:E62"/>
    <mergeCell ref="K87:K89"/>
    <mergeCell ref="K57:K59"/>
    <mergeCell ref="K60:K62"/>
    <mergeCell ref="K63:K65"/>
    <mergeCell ref="K66:K68"/>
    <mergeCell ref="K81:K83"/>
    <mergeCell ref="K30:K32"/>
    <mergeCell ref="K33:K35"/>
    <mergeCell ref="K36:K38"/>
    <mergeCell ref="K39:K41"/>
    <mergeCell ref="K42:K44"/>
    <mergeCell ref="K45:K47"/>
    <mergeCell ref="K48:K50"/>
    <mergeCell ref="K51:K53"/>
    <mergeCell ref="K69:K71"/>
    <mergeCell ref="A1:K1"/>
    <mergeCell ref="K54:K56"/>
    <mergeCell ref="K4:K5"/>
    <mergeCell ref="K6:K8"/>
    <mergeCell ref="K27:K29"/>
    <mergeCell ref="K78:K80"/>
    <mergeCell ref="A2:J2"/>
    <mergeCell ref="K72:K74"/>
    <mergeCell ref="K75:K77"/>
    <mergeCell ref="D51:D53"/>
  </mergeCells>
  <printOptions/>
  <pageMargins left="0.4724409448818898" right="0.1968503937007874" top="0.5905511811023623" bottom="0.3937007874015748" header="0.31496062992125984" footer="0.31496062992125984"/>
  <pageSetup fitToHeight="0" fitToWidth="1" horizontalDpi="600" verticalDpi="600" orientation="landscape" paperSize="9" scale="85" r:id="rId1"/>
  <headerFooter alignWithMargins="0">
    <oddFooter>&amp;C&amp;P／&amp;N</oddFooter>
  </headerFooter>
  <rowBreaks count="1" manualBreakCount="1">
    <brk id="44" max="11" man="1"/>
  </rowBreaks>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tabColor rgb="FFFF0000"/>
  </sheetPr>
  <dimension ref="A1:K80"/>
  <sheetViews>
    <sheetView zoomScalePageLayoutView="0" workbookViewId="0" topLeftCell="A1">
      <selection activeCell="A1" sqref="A1:IV1"/>
    </sheetView>
  </sheetViews>
  <sheetFormatPr defaultColWidth="9.140625" defaultRowHeight="15"/>
  <cols>
    <col min="1" max="1" width="11.421875" style="0" customWidth="1"/>
    <col min="2" max="2" width="11.421875" style="0" bestFit="1" customWidth="1"/>
    <col min="3" max="3" width="9.7109375" style="1" bestFit="1" customWidth="1"/>
    <col min="4" max="4" width="40.140625" style="0" customWidth="1"/>
    <col min="5" max="5" width="7.140625" style="0" customWidth="1"/>
    <col min="6" max="6" width="4.57421875" style="0" customWidth="1"/>
    <col min="7" max="7" width="18.421875" style="0" customWidth="1"/>
    <col min="8" max="8" width="19.28125" style="0" customWidth="1"/>
    <col min="9" max="9" width="13.57421875" style="21" customWidth="1"/>
    <col min="10" max="10" width="36.57421875" style="0" customWidth="1"/>
    <col min="11" max="11" width="40.140625" style="0" hidden="1" customWidth="1"/>
    <col min="12" max="12" width="38.140625" style="0" customWidth="1"/>
    <col min="13" max="13" width="16.28125" style="0" customWidth="1"/>
    <col min="14" max="14" width="13.00390625" style="0" bestFit="1" customWidth="1"/>
    <col min="15" max="15" width="103.7109375" style="0" bestFit="1" customWidth="1"/>
    <col min="16" max="16" width="23.57421875" style="0" bestFit="1" customWidth="1"/>
    <col min="17" max="17" width="19.8515625" style="0" bestFit="1" customWidth="1"/>
    <col min="18" max="18" width="45.421875" style="0" bestFit="1" customWidth="1"/>
    <col min="19" max="19" width="47.140625" style="0" bestFit="1" customWidth="1"/>
    <col min="20" max="20" width="12.421875" style="0" bestFit="1" customWidth="1"/>
    <col min="21" max="21" width="12.28125" style="0" bestFit="1" customWidth="1"/>
    <col min="22" max="22" width="12.421875" style="0" bestFit="1" customWidth="1"/>
    <col min="23" max="23" width="8.140625" style="0" bestFit="1" customWidth="1"/>
  </cols>
  <sheetData>
    <row r="1" spans="1:11" s="206" customFormat="1" ht="28.5">
      <c r="A1" s="527" t="s">
        <v>1947</v>
      </c>
      <c r="B1" s="527"/>
      <c r="C1" s="527"/>
      <c r="D1" s="527"/>
      <c r="E1" s="527"/>
      <c r="F1" s="527"/>
      <c r="G1" s="527"/>
      <c r="H1" s="527"/>
      <c r="I1" s="527"/>
      <c r="J1" s="527"/>
      <c r="K1" s="527"/>
    </row>
    <row r="2" ht="13.5">
      <c r="C2" s="4"/>
    </row>
    <row r="3" spans="1:11" ht="15.75" customHeight="1">
      <c r="A3" s="553" t="s">
        <v>1</v>
      </c>
      <c r="B3" s="553" t="s">
        <v>2</v>
      </c>
      <c r="C3" s="554" t="s">
        <v>3</v>
      </c>
      <c r="D3" s="553" t="s">
        <v>0</v>
      </c>
      <c r="E3" s="562" t="s">
        <v>5</v>
      </c>
      <c r="F3" s="554" t="s">
        <v>4</v>
      </c>
      <c r="G3" s="591" t="s">
        <v>40</v>
      </c>
      <c r="H3" s="592"/>
      <c r="I3" s="551" t="s">
        <v>49</v>
      </c>
      <c r="J3" s="562" t="s">
        <v>6</v>
      </c>
      <c r="K3" s="553"/>
    </row>
    <row r="4" spans="1:11" ht="15.75" customHeight="1">
      <c r="A4" s="553"/>
      <c r="B4" s="553"/>
      <c r="C4" s="553"/>
      <c r="D4" s="553"/>
      <c r="E4" s="563"/>
      <c r="F4" s="554"/>
      <c r="G4" s="15" t="s">
        <v>41</v>
      </c>
      <c r="H4" s="16" t="s">
        <v>42</v>
      </c>
      <c r="I4" s="552"/>
      <c r="J4" s="563"/>
      <c r="K4" s="553"/>
    </row>
    <row r="5" spans="1:11" s="29" customFormat="1" ht="12.75" customHeight="1">
      <c r="A5" s="555" t="s">
        <v>79</v>
      </c>
      <c r="B5" s="555" t="s">
        <v>1770</v>
      </c>
      <c r="C5" s="537">
        <v>1118013</v>
      </c>
      <c r="D5" s="547" t="s">
        <v>290</v>
      </c>
      <c r="E5" s="538">
        <v>2</v>
      </c>
      <c r="F5" s="537" t="s">
        <v>56</v>
      </c>
      <c r="G5" s="61" t="s">
        <v>510</v>
      </c>
      <c r="H5" s="75" t="s">
        <v>511</v>
      </c>
      <c r="I5" s="534" t="s">
        <v>246</v>
      </c>
      <c r="J5" s="570" t="s">
        <v>1939</v>
      </c>
      <c r="K5" s="589" t="s">
        <v>1049</v>
      </c>
    </row>
    <row r="6" spans="1:11" s="29" customFormat="1" ht="12.75" customHeight="1">
      <c r="A6" s="537"/>
      <c r="B6" s="537"/>
      <c r="C6" s="537"/>
      <c r="D6" s="542"/>
      <c r="E6" s="539"/>
      <c r="F6" s="537"/>
      <c r="G6" s="63" t="s">
        <v>512</v>
      </c>
      <c r="H6" s="81" t="s">
        <v>513</v>
      </c>
      <c r="I6" s="535"/>
      <c r="J6" s="571"/>
      <c r="K6" s="584"/>
    </row>
    <row r="7" spans="1:11" s="29" customFormat="1" ht="12.75" customHeight="1">
      <c r="A7" s="537"/>
      <c r="B7" s="537"/>
      <c r="C7" s="537"/>
      <c r="D7" s="542"/>
      <c r="E7" s="540"/>
      <c r="F7" s="537"/>
      <c r="G7" s="64"/>
      <c r="H7" s="65"/>
      <c r="I7" s="536"/>
      <c r="J7" s="572"/>
      <c r="K7" s="584"/>
    </row>
    <row r="8" spans="1:11" s="29" customFormat="1" ht="12.75" customHeight="1">
      <c r="A8" s="555" t="s">
        <v>79</v>
      </c>
      <c r="B8" s="555" t="s">
        <v>1770</v>
      </c>
      <c r="C8" s="538">
        <v>1118056</v>
      </c>
      <c r="D8" s="544" t="s">
        <v>72</v>
      </c>
      <c r="E8" s="538">
        <v>2</v>
      </c>
      <c r="F8" s="537" t="s">
        <v>56</v>
      </c>
      <c r="G8" s="76" t="s">
        <v>514</v>
      </c>
      <c r="H8" s="82" t="s">
        <v>515</v>
      </c>
      <c r="I8" s="534" t="s">
        <v>247</v>
      </c>
      <c r="J8" s="570" t="s">
        <v>291</v>
      </c>
      <c r="K8" s="581" t="s">
        <v>1050</v>
      </c>
    </row>
    <row r="9" spans="1:11" s="29" customFormat="1" ht="12.75" customHeight="1">
      <c r="A9" s="537"/>
      <c r="B9" s="537"/>
      <c r="C9" s="539"/>
      <c r="D9" s="556"/>
      <c r="E9" s="539"/>
      <c r="F9" s="537"/>
      <c r="G9" s="77" t="s">
        <v>516</v>
      </c>
      <c r="H9" s="78" t="s">
        <v>517</v>
      </c>
      <c r="I9" s="535"/>
      <c r="J9" s="571"/>
      <c r="K9" s="582"/>
    </row>
    <row r="10" spans="1:11" s="29" customFormat="1" ht="12.75" customHeight="1">
      <c r="A10" s="537"/>
      <c r="B10" s="537"/>
      <c r="C10" s="540"/>
      <c r="D10" s="557"/>
      <c r="E10" s="540"/>
      <c r="F10" s="537"/>
      <c r="G10" s="79"/>
      <c r="H10" s="80"/>
      <c r="I10" s="536"/>
      <c r="J10" s="572"/>
      <c r="K10" s="588"/>
    </row>
    <row r="11" spans="1:11" s="29" customFormat="1" ht="12.75" customHeight="1">
      <c r="A11" s="555" t="s">
        <v>79</v>
      </c>
      <c r="B11" s="555" t="s">
        <v>1770</v>
      </c>
      <c r="C11" s="538">
        <v>1117912</v>
      </c>
      <c r="D11" s="590" t="s">
        <v>70</v>
      </c>
      <c r="E11" s="538">
        <v>2</v>
      </c>
      <c r="F11" s="537" t="s">
        <v>59</v>
      </c>
      <c r="G11" s="61" t="s">
        <v>466</v>
      </c>
      <c r="H11" s="75" t="s">
        <v>481</v>
      </c>
      <c r="I11" s="534" t="s">
        <v>66</v>
      </c>
      <c r="J11" s="570" t="s">
        <v>292</v>
      </c>
      <c r="K11" s="587" t="s">
        <v>1051</v>
      </c>
    </row>
    <row r="12" spans="1:11" s="29" customFormat="1" ht="12.75" customHeight="1">
      <c r="A12" s="537"/>
      <c r="B12" s="537"/>
      <c r="C12" s="539"/>
      <c r="D12" s="556"/>
      <c r="E12" s="539"/>
      <c r="F12" s="537"/>
      <c r="G12" s="98"/>
      <c r="H12" s="99"/>
      <c r="I12" s="535"/>
      <c r="J12" s="571"/>
      <c r="K12" s="582"/>
    </row>
    <row r="13" spans="1:11" s="29" customFormat="1" ht="12.75" customHeight="1">
      <c r="A13" s="537"/>
      <c r="B13" s="537"/>
      <c r="C13" s="540"/>
      <c r="D13" s="557"/>
      <c r="E13" s="540"/>
      <c r="F13" s="537"/>
      <c r="G13" s="79"/>
      <c r="H13" s="80"/>
      <c r="I13" s="536"/>
      <c r="J13" s="572"/>
      <c r="K13" s="588"/>
    </row>
    <row r="14" spans="1:11" s="29" customFormat="1" ht="12.75" customHeight="1">
      <c r="A14" s="555" t="s">
        <v>79</v>
      </c>
      <c r="B14" s="555" t="s">
        <v>1770</v>
      </c>
      <c r="C14" s="538">
        <v>1118064</v>
      </c>
      <c r="D14" s="547" t="s">
        <v>71</v>
      </c>
      <c r="E14" s="538">
        <v>2</v>
      </c>
      <c r="F14" s="537" t="s">
        <v>59</v>
      </c>
      <c r="G14" s="76" t="s">
        <v>467</v>
      </c>
      <c r="H14" s="82" t="s">
        <v>1734</v>
      </c>
      <c r="I14" s="534" t="s">
        <v>1698</v>
      </c>
      <c r="J14" s="565" t="s">
        <v>1771</v>
      </c>
      <c r="K14" s="589" t="s">
        <v>1052</v>
      </c>
    </row>
    <row r="15" spans="1:11" s="29" customFormat="1" ht="12.75" customHeight="1">
      <c r="A15" s="537"/>
      <c r="B15" s="537"/>
      <c r="C15" s="539"/>
      <c r="D15" s="542"/>
      <c r="E15" s="539"/>
      <c r="F15" s="537"/>
      <c r="G15" s="77" t="s">
        <v>458</v>
      </c>
      <c r="H15" s="66" t="s">
        <v>1734</v>
      </c>
      <c r="I15" s="535"/>
      <c r="J15" s="565"/>
      <c r="K15" s="584"/>
    </row>
    <row r="16" spans="1:11" s="29" customFormat="1" ht="12.75" customHeight="1">
      <c r="A16" s="537"/>
      <c r="B16" s="537"/>
      <c r="C16" s="540"/>
      <c r="D16" s="542"/>
      <c r="E16" s="540"/>
      <c r="F16" s="537"/>
      <c r="G16" s="79"/>
      <c r="H16" s="80"/>
      <c r="I16" s="536"/>
      <c r="J16" s="565"/>
      <c r="K16" s="584"/>
    </row>
    <row r="17" spans="1:11" s="29" customFormat="1" ht="12.75" customHeight="1">
      <c r="A17" s="555" t="s">
        <v>79</v>
      </c>
      <c r="B17" s="555" t="s">
        <v>1770</v>
      </c>
      <c r="C17" s="537">
        <v>1118110</v>
      </c>
      <c r="D17" s="544" t="s">
        <v>1772</v>
      </c>
      <c r="E17" s="538">
        <v>2</v>
      </c>
      <c r="F17" s="537" t="s">
        <v>56</v>
      </c>
      <c r="G17" s="61" t="s">
        <v>518</v>
      </c>
      <c r="H17" s="75" t="s">
        <v>1773</v>
      </c>
      <c r="I17" s="534" t="s">
        <v>248</v>
      </c>
      <c r="J17" s="603" t="s">
        <v>1774</v>
      </c>
      <c r="K17" s="581" t="s">
        <v>1053</v>
      </c>
    </row>
    <row r="18" spans="1:11" s="29" customFormat="1" ht="12.75" customHeight="1">
      <c r="A18" s="537"/>
      <c r="B18" s="537"/>
      <c r="C18" s="537"/>
      <c r="D18" s="556"/>
      <c r="E18" s="539"/>
      <c r="F18" s="537"/>
      <c r="G18" s="63" t="s">
        <v>519</v>
      </c>
      <c r="H18" s="585" t="s">
        <v>1775</v>
      </c>
      <c r="I18" s="535"/>
      <c r="J18" s="604"/>
      <c r="K18" s="582"/>
    </row>
    <row r="19" spans="1:11" s="29" customFormat="1" ht="12.75" customHeight="1">
      <c r="A19" s="537"/>
      <c r="B19" s="537"/>
      <c r="C19" s="537"/>
      <c r="D19" s="580"/>
      <c r="E19" s="540"/>
      <c r="F19" s="537"/>
      <c r="G19" s="64"/>
      <c r="H19" s="586"/>
      <c r="I19" s="536"/>
      <c r="J19" s="605"/>
      <c r="K19" s="583"/>
    </row>
    <row r="20" spans="1:11" s="29" customFormat="1" ht="12.75" customHeight="1">
      <c r="A20" s="555" t="s">
        <v>79</v>
      </c>
      <c r="B20" s="555" t="s">
        <v>1383</v>
      </c>
      <c r="C20" s="538">
        <v>1118129</v>
      </c>
      <c r="D20" s="544" t="s">
        <v>1384</v>
      </c>
      <c r="E20" s="538">
        <v>2</v>
      </c>
      <c r="F20" s="538" t="s">
        <v>1776</v>
      </c>
      <c r="G20" s="61" t="s">
        <v>1386</v>
      </c>
      <c r="H20" s="75" t="s">
        <v>1379</v>
      </c>
      <c r="I20" s="534" t="s">
        <v>1698</v>
      </c>
      <c r="J20" s="565" t="s">
        <v>1777</v>
      </c>
      <c r="K20" s="584" t="s">
        <v>1054</v>
      </c>
    </row>
    <row r="21" spans="1:11" s="29" customFormat="1" ht="12.75" customHeight="1">
      <c r="A21" s="537"/>
      <c r="B21" s="537"/>
      <c r="C21" s="539"/>
      <c r="D21" s="545"/>
      <c r="E21" s="539"/>
      <c r="F21" s="539"/>
      <c r="G21" s="63" t="s">
        <v>1387</v>
      </c>
      <c r="H21" s="81" t="s">
        <v>1388</v>
      </c>
      <c r="I21" s="535"/>
      <c r="J21" s="565"/>
      <c r="K21" s="584"/>
    </row>
    <row r="22" spans="1:11" s="29" customFormat="1" ht="12.75" customHeight="1">
      <c r="A22" s="537"/>
      <c r="B22" s="537"/>
      <c r="C22" s="540"/>
      <c r="D22" s="546"/>
      <c r="E22" s="540"/>
      <c r="F22" s="540"/>
      <c r="G22" s="64"/>
      <c r="H22" s="65"/>
      <c r="I22" s="536"/>
      <c r="J22" s="565"/>
      <c r="K22" s="584"/>
    </row>
    <row r="23" spans="1:11" s="29" customFormat="1" ht="12.75" customHeight="1">
      <c r="A23" s="555" t="s">
        <v>79</v>
      </c>
      <c r="B23" s="555" t="s">
        <v>1770</v>
      </c>
      <c r="C23" s="537">
        <v>1113003</v>
      </c>
      <c r="D23" s="542" t="s">
        <v>73</v>
      </c>
      <c r="E23" s="538">
        <v>2</v>
      </c>
      <c r="F23" s="537" t="s">
        <v>56</v>
      </c>
      <c r="G23" s="61" t="s">
        <v>522</v>
      </c>
      <c r="H23" s="75" t="s">
        <v>1778</v>
      </c>
      <c r="I23" s="534" t="s">
        <v>249</v>
      </c>
      <c r="J23" s="565" t="s">
        <v>1779</v>
      </c>
      <c r="K23" s="584" t="s">
        <v>1055</v>
      </c>
    </row>
    <row r="24" spans="1:11" s="29" customFormat="1" ht="12.75" customHeight="1">
      <c r="A24" s="537"/>
      <c r="B24" s="537"/>
      <c r="C24" s="537"/>
      <c r="D24" s="542"/>
      <c r="E24" s="539"/>
      <c r="F24" s="537"/>
      <c r="G24" s="63"/>
      <c r="H24" s="81"/>
      <c r="I24" s="535"/>
      <c r="J24" s="565"/>
      <c r="K24" s="584"/>
    </row>
    <row r="25" spans="1:11" s="29" customFormat="1" ht="12.75" customHeight="1">
      <c r="A25" s="537"/>
      <c r="B25" s="537"/>
      <c r="C25" s="537"/>
      <c r="D25" s="542"/>
      <c r="E25" s="540"/>
      <c r="F25" s="537"/>
      <c r="G25" s="64"/>
      <c r="H25" s="65"/>
      <c r="I25" s="536"/>
      <c r="J25" s="565"/>
      <c r="K25" s="584"/>
    </row>
    <row r="26" spans="1:11" s="29" customFormat="1" ht="12.75" customHeight="1">
      <c r="A26" s="555" t="s">
        <v>79</v>
      </c>
      <c r="B26" s="555" t="s">
        <v>1770</v>
      </c>
      <c r="C26" s="537">
        <v>1112015</v>
      </c>
      <c r="D26" s="542" t="s">
        <v>74</v>
      </c>
      <c r="E26" s="538">
        <v>2</v>
      </c>
      <c r="F26" s="537" t="s">
        <v>56</v>
      </c>
      <c r="G26" s="61" t="s">
        <v>477</v>
      </c>
      <c r="H26" s="75" t="s">
        <v>1780</v>
      </c>
      <c r="I26" s="534" t="s">
        <v>1698</v>
      </c>
      <c r="J26" s="565" t="s">
        <v>1781</v>
      </c>
      <c r="K26" s="584" t="s">
        <v>1056</v>
      </c>
    </row>
    <row r="27" spans="1:11" s="29" customFormat="1" ht="12.75" customHeight="1">
      <c r="A27" s="537"/>
      <c r="B27" s="537"/>
      <c r="C27" s="537"/>
      <c r="D27" s="542"/>
      <c r="E27" s="539"/>
      <c r="F27" s="537"/>
      <c r="G27" s="63" t="s">
        <v>524</v>
      </c>
      <c r="H27" s="81" t="s">
        <v>1782</v>
      </c>
      <c r="I27" s="535"/>
      <c r="J27" s="565"/>
      <c r="K27" s="584"/>
    </row>
    <row r="28" spans="1:11" s="29" customFormat="1" ht="12.75" customHeight="1">
      <c r="A28" s="537"/>
      <c r="B28" s="537"/>
      <c r="C28" s="537"/>
      <c r="D28" s="542"/>
      <c r="E28" s="540"/>
      <c r="F28" s="537"/>
      <c r="G28" s="64"/>
      <c r="H28" s="65"/>
      <c r="I28" s="536"/>
      <c r="J28" s="565"/>
      <c r="K28" s="584"/>
    </row>
    <row r="29" spans="1:11" s="29" customFormat="1" ht="12.75" customHeight="1">
      <c r="A29" s="555" t="s">
        <v>79</v>
      </c>
      <c r="B29" s="555" t="s">
        <v>1770</v>
      </c>
      <c r="C29" s="538">
        <v>1118072</v>
      </c>
      <c r="D29" s="590" t="s">
        <v>75</v>
      </c>
      <c r="E29" s="538">
        <v>2</v>
      </c>
      <c r="F29" s="537" t="s">
        <v>56</v>
      </c>
      <c r="G29" s="76" t="s">
        <v>477</v>
      </c>
      <c r="H29" s="82" t="s">
        <v>1780</v>
      </c>
      <c r="I29" s="534" t="s">
        <v>1698</v>
      </c>
      <c r="J29" s="593" t="s">
        <v>1783</v>
      </c>
      <c r="K29" s="587" t="s">
        <v>1057</v>
      </c>
    </row>
    <row r="30" spans="1:11" s="29" customFormat="1" ht="12.75" customHeight="1">
      <c r="A30" s="537"/>
      <c r="B30" s="537"/>
      <c r="C30" s="539"/>
      <c r="D30" s="556"/>
      <c r="E30" s="539"/>
      <c r="F30" s="537"/>
      <c r="G30" s="98"/>
      <c r="H30" s="99"/>
      <c r="I30" s="535"/>
      <c r="J30" s="594"/>
      <c r="K30" s="582"/>
    </row>
    <row r="31" spans="1:11" s="29" customFormat="1" ht="12.75" customHeight="1">
      <c r="A31" s="537"/>
      <c r="B31" s="537"/>
      <c r="C31" s="540"/>
      <c r="D31" s="557"/>
      <c r="E31" s="540"/>
      <c r="F31" s="537"/>
      <c r="G31" s="79"/>
      <c r="H31" s="80"/>
      <c r="I31" s="536"/>
      <c r="J31" s="595"/>
      <c r="K31" s="588"/>
    </row>
    <row r="32" spans="1:11" s="29" customFormat="1" ht="12.75" customHeight="1">
      <c r="A32" s="555" t="s">
        <v>79</v>
      </c>
      <c r="B32" s="555" t="s">
        <v>1770</v>
      </c>
      <c r="C32" s="537">
        <v>1110918</v>
      </c>
      <c r="D32" s="544" t="s">
        <v>1784</v>
      </c>
      <c r="E32" s="538">
        <v>2</v>
      </c>
      <c r="F32" s="537" t="s">
        <v>59</v>
      </c>
      <c r="G32" s="61" t="s">
        <v>525</v>
      </c>
      <c r="H32" s="75" t="s">
        <v>449</v>
      </c>
      <c r="I32" s="534" t="s">
        <v>1698</v>
      </c>
      <c r="J32" s="564" t="s">
        <v>1785</v>
      </c>
      <c r="K32" s="581" t="s">
        <v>1058</v>
      </c>
    </row>
    <row r="33" spans="1:11" s="29" customFormat="1" ht="12.75" customHeight="1">
      <c r="A33" s="537"/>
      <c r="B33" s="537"/>
      <c r="C33" s="537"/>
      <c r="D33" s="556"/>
      <c r="E33" s="539"/>
      <c r="F33" s="537"/>
      <c r="G33" s="63"/>
      <c r="H33" s="81"/>
      <c r="I33" s="535"/>
      <c r="J33" s="565"/>
      <c r="K33" s="582"/>
    </row>
    <row r="34" spans="1:11" s="29" customFormat="1" ht="12.75" customHeight="1">
      <c r="A34" s="537"/>
      <c r="B34" s="537"/>
      <c r="C34" s="537"/>
      <c r="D34" s="580"/>
      <c r="E34" s="540"/>
      <c r="F34" s="537"/>
      <c r="G34" s="64"/>
      <c r="H34" s="65"/>
      <c r="I34" s="536"/>
      <c r="J34" s="565"/>
      <c r="K34" s="583"/>
    </row>
    <row r="35" spans="1:11" s="29" customFormat="1" ht="12.75" customHeight="1">
      <c r="A35" s="555" t="s">
        <v>79</v>
      </c>
      <c r="B35" s="555" t="s">
        <v>1770</v>
      </c>
      <c r="C35" s="537">
        <v>1114000</v>
      </c>
      <c r="D35" s="542" t="s">
        <v>76</v>
      </c>
      <c r="E35" s="538">
        <v>2</v>
      </c>
      <c r="F35" s="537" t="s">
        <v>56</v>
      </c>
      <c r="G35" s="61" t="s">
        <v>526</v>
      </c>
      <c r="H35" s="75" t="s">
        <v>1786</v>
      </c>
      <c r="I35" s="534" t="s">
        <v>251</v>
      </c>
      <c r="J35" s="565" t="s">
        <v>1787</v>
      </c>
      <c r="K35" s="584" t="s">
        <v>1059</v>
      </c>
    </row>
    <row r="36" spans="1:11" s="29" customFormat="1" ht="12.75" customHeight="1">
      <c r="A36" s="537"/>
      <c r="B36" s="537"/>
      <c r="C36" s="537"/>
      <c r="D36" s="542"/>
      <c r="E36" s="539"/>
      <c r="F36" s="537"/>
      <c r="G36" s="63"/>
      <c r="H36" s="81"/>
      <c r="I36" s="535"/>
      <c r="J36" s="565"/>
      <c r="K36" s="584"/>
    </row>
    <row r="37" spans="1:11" s="29" customFormat="1" ht="12.75" customHeight="1">
      <c r="A37" s="537"/>
      <c r="B37" s="537"/>
      <c r="C37" s="537"/>
      <c r="D37" s="542"/>
      <c r="E37" s="540"/>
      <c r="F37" s="537"/>
      <c r="G37" s="64"/>
      <c r="H37" s="65"/>
      <c r="I37" s="536"/>
      <c r="J37" s="565"/>
      <c r="K37" s="584"/>
    </row>
    <row r="38" spans="1:11" s="29" customFormat="1" ht="12.75" customHeight="1">
      <c r="A38" s="555" t="s">
        <v>79</v>
      </c>
      <c r="B38" s="555" t="s">
        <v>1770</v>
      </c>
      <c r="C38" s="537">
        <v>1114115</v>
      </c>
      <c r="D38" s="547" t="s">
        <v>1788</v>
      </c>
      <c r="E38" s="538">
        <v>2</v>
      </c>
      <c r="F38" s="537" t="s">
        <v>59</v>
      </c>
      <c r="G38" s="61" t="s">
        <v>527</v>
      </c>
      <c r="H38" s="75" t="s">
        <v>1707</v>
      </c>
      <c r="I38" s="534" t="s">
        <v>252</v>
      </c>
      <c r="J38" s="564" t="s">
        <v>1789</v>
      </c>
      <c r="K38" s="589" t="s">
        <v>1060</v>
      </c>
    </row>
    <row r="39" spans="1:11" s="29" customFormat="1" ht="12.75" customHeight="1">
      <c r="A39" s="537"/>
      <c r="B39" s="537"/>
      <c r="C39" s="537"/>
      <c r="D39" s="542"/>
      <c r="E39" s="539"/>
      <c r="F39" s="537"/>
      <c r="G39" s="63" t="s">
        <v>528</v>
      </c>
      <c r="H39" s="81" t="s">
        <v>1790</v>
      </c>
      <c r="I39" s="535"/>
      <c r="J39" s="565"/>
      <c r="K39" s="584"/>
    </row>
    <row r="40" spans="1:11" s="29" customFormat="1" ht="12.75" customHeight="1">
      <c r="A40" s="537"/>
      <c r="B40" s="537"/>
      <c r="C40" s="537"/>
      <c r="D40" s="542"/>
      <c r="E40" s="540"/>
      <c r="F40" s="537"/>
      <c r="G40" s="64"/>
      <c r="H40" s="65"/>
      <c r="I40" s="536"/>
      <c r="J40" s="565"/>
      <c r="K40" s="584"/>
    </row>
    <row r="41" spans="1:11" s="29" customFormat="1" ht="12.75" customHeight="1">
      <c r="A41" s="555" t="s">
        <v>79</v>
      </c>
      <c r="B41" s="555" t="s">
        <v>1770</v>
      </c>
      <c r="C41" s="537">
        <v>1118080</v>
      </c>
      <c r="D41" s="542" t="s">
        <v>77</v>
      </c>
      <c r="E41" s="538">
        <v>2</v>
      </c>
      <c r="F41" s="537" t="s">
        <v>56</v>
      </c>
      <c r="G41" s="76" t="s">
        <v>530</v>
      </c>
      <c r="H41" s="82" t="s">
        <v>1791</v>
      </c>
      <c r="I41" s="534" t="s">
        <v>1708</v>
      </c>
      <c r="J41" s="593" t="s">
        <v>1792</v>
      </c>
      <c r="K41" s="584" t="s">
        <v>1061</v>
      </c>
    </row>
    <row r="42" spans="1:11" s="29" customFormat="1" ht="12.75" customHeight="1">
      <c r="A42" s="537"/>
      <c r="B42" s="537"/>
      <c r="C42" s="537"/>
      <c r="D42" s="542"/>
      <c r="E42" s="539"/>
      <c r="F42" s="537"/>
      <c r="G42" s="98"/>
      <c r="H42" s="99"/>
      <c r="I42" s="535"/>
      <c r="J42" s="594"/>
      <c r="K42" s="584"/>
    </row>
    <row r="43" spans="1:11" s="29" customFormat="1" ht="12.75" customHeight="1">
      <c r="A43" s="537"/>
      <c r="B43" s="537"/>
      <c r="C43" s="537"/>
      <c r="D43" s="542"/>
      <c r="E43" s="540"/>
      <c r="F43" s="537"/>
      <c r="G43" s="79"/>
      <c r="H43" s="80"/>
      <c r="I43" s="536"/>
      <c r="J43" s="595"/>
      <c r="K43" s="584"/>
    </row>
    <row r="44" spans="1:11" s="29" customFormat="1" ht="12.75" customHeight="1">
      <c r="A44" s="555" t="s">
        <v>79</v>
      </c>
      <c r="B44" s="555" t="s">
        <v>1770</v>
      </c>
      <c r="C44" s="537">
        <v>1114808</v>
      </c>
      <c r="D44" s="547" t="s">
        <v>1793</v>
      </c>
      <c r="E44" s="538">
        <v>2</v>
      </c>
      <c r="F44" s="537" t="s">
        <v>56</v>
      </c>
      <c r="G44" s="61" t="s">
        <v>530</v>
      </c>
      <c r="H44" s="75" t="s">
        <v>449</v>
      </c>
      <c r="I44" s="534" t="s">
        <v>1708</v>
      </c>
      <c r="J44" s="564" t="s">
        <v>1794</v>
      </c>
      <c r="K44" s="589" t="s">
        <v>1062</v>
      </c>
    </row>
    <row r="45" spans="1:11" s="29" customFormat="1" ht="12.75" customHeight="1">
      <c r="A45" s="537"/>
      <c r="B45" s="537"/>
      <c r="C45" s="537"/>
      <c r="D45" s="542"/>
      <c r="E45" s="539"/>
      <c r="F45" s="537"/>
      <c r="G45" s="63" t="s">
        <v>531</v>
      </c>
      <c r="H45" s="81" t="s">
        <v>1706</v>
      </c>
      <c r="I45" s="535"/>
      <c r="J45" s="565"/>
      <c r="K45" s="584"/>
    </row>
    <row r="46" spans="1:11" s="29" customFormat="1" ht="12.75" customHeight="1">
      <c r="A46" s="537"/>
      <c r="B46" s="537"/>
      <c r="C46" s="537"/>
      <c r="D46" s="542"/>
      <c r="E46" s="540"/>
      <c r="F46" s="537"/>
      <c r="G46" s="64"/>
      <c r="H46" s="65"/>
      <c r="I46" s="536"/>
      <c r="J46" s="565"/>
      <c r="K46" s="584"/>
    </row>
    <row r="47" spans="1:11" s="29" customFormat="1" ht="12.75" customHeight="1">
      <c r="A47" s="555" t="s">
        <v>79</v>
      </c>
      <c r="B47" s="555" t="s">
        <v>1770</v>
      </c>
      <c r="C47" s="537">
        <v>1117610</v>
      </c>
      <c r="D47" s="544" t="s">
        <v>1795</v>
      </c>
      <c r="E47" s="538">
        <v>2</v>
      </c>
      <c r="F47" s="537" t="s">
        <v>56</v>
      </c>
      <c r="G47" s="61" t="s">
        <v>532</v>
      </c>
      <c r="H47" s="75" t="s">
        <v>1796</v>
      </c>
      <c r="I47" s="534" t="s">
        <v>253</v>
      </c>
      <c r="J47" s="600" t="s">
        <v>1797</v>
      </c>
      <c r="K47" s="581" t="s">
        <v>1063</v>
      </c>
    </row>
    <row r="48" spans="1:11" s="29" customFormat="1" ht="12.75" customHeight="1">
      <c r="A48" s="537"/>
      <c r="B48" s="537"/>
      <c r="C48" s="537"/>
      <c r="D48" s="556"/>
      <c r="E48" s="539"/>
      <c r="F48" s="537"/>
      <c r="G48" s="63"/>
      <c r="H48" s="81"/>
      <c r="I48" s="535"/>
      <c r="J48" s="601"/>
      <c r="K48" s="582"/>
    </row>
    <row r="49" spans="1:11" s="29" customFormat="1" ht="12.75" customHeight="1">
      <c r="A49" s="537"/>
      <c r="B49" s="537"/>
      <c r="C49" s="537"/>
      <c r="D49" s="580"/>
      <c r="E49" s="540"/>
      <c r="F49" s="537"/>
      <c r="G49" s="64"/>
      <c r="H49" s="65"/>
      <c r="I49" s="536"/>
      <c r="J49" s="602"/>
      <c r="K49" s="583"/>
    </row>
    <row r="50" spans="1:11" s="29" customFormat="1" ht="12.75" customHeight="1">
      <c r="A50" s="555" t="s">
        <v>79</v>
      </c>
      <c r="B50" s="555" t="s">
        <v>1770</v>
      </c>
      <c r="C50" s="537">
        <v>1118099</v>
      </c>
      <c r="D50" s="590" t="s">
        <v>78</v>
      </c>
      <c r="E50" s="538">
        <v>2</v>
      </c>
      <c r="F50" s="537" t="s">
        <v>59</v>
      </c>
      <c r="G50" s="76" t="s">
        <v>533</v>
      </c>
      <c r="H50" s="82" t="s">
        <v>1798</v>
      </c>
      <c r="I50" s="534" t="s">
        <v>254</v>
      </c>
      <c r="J50" s="564" t="s">
        <v>1799</v>
      </c>
      <c r="K50" s="587" t="s">
        <v>1064</v>
      </c>
    </row>
    <row r="51" spans="1:11" s="29" customFormat="1" ht="12.75" customHeight="1">
      <c r="A51" s="537"/>
      <c r="B51" s="537"/>
      <c r="C51" s="537"/>
      <c r="D51" s="556"/>
      <c r="E51" s="539"/>
      <c r="F51" s="537"/>
      <c r="G51" s="77" t="s">
        <v>535</v>
      </c>
      <c r="H51" s="66" t="s">
        <v>1800</v>
      </c>
      <c r="I51" s="535"/>
      <c r="J51" s="565"/>
      <c r="K51" s="582"/>
    </row>
    <row r="52" spans="1:11" s="29" customFormat="1" ht="12.75" customHeight="1">
      <c r="A52" s="537"/>
      <c r="B52" s="537"/>
      <c r="C52" s="537"/>
      <c r="D52" s="580"/>
      <c r="E52" s="540"/>
      <c r="F52" s="537"/>
      <c r="G52" s="79"/>
      <c r="H52" s="80"/>
      <c r="I52" s="536"/>
      <c r="J52" s="565"/>
      <c r="K52" s="583"/>
    </row>
    <row r="53" spans="1:11" s="29" customFormat="1" ht="12.75" customHeight="1">
      <c r="A53" s="555" t="s">
        <v>79</v>
      </c>
      <c r="B53" s="555" t="s">
        <v>1770</v>
      </c>
      <c r="C53" s="537">
        <v>1117815</v>
      </c>
      <c r="D53" s="544" t="s">
        <v>1801</v>
      </c>
      <c r="E53" s="538">
        <v>2</v>
      </c>
      <c r="F53" s="537" t="s">
        <v>59</v>
      </c>
      <c r="G53" s="61" t="s">
        <v>536</v>
      </c>
      <c r="H53" s="66" t="s">
        <v>1802</v>
      </c>
      <c r="I53" s="534" t="s">
        <v>1634</v>
      </c>
      <c r="J53" s="570" t="s">
        <v>1803</v>
      </c>
      <c r="K53" s="581" t="s">
        <v>1065</v>
      </c>
    </row>
    <row r="54" spans="1:11" s="29" customFormat="1" ht="12.75" customHeight="1">
      <c r="A54" s="537"/>
      <c r="B54" s="537"/>
      <c r="C54" s="537"/>
      <c r="D54" s="556"/>
      <c r="E54" s="539"/>
      <c r="F54" s="537"/>
      <c r="G54" s="98"/>
      <c r="H54" s="99"/>
      <c r="I54" s="535"/>
      <c r="J54" s="571"/>
      <c r="K54" s="582"/>
    </row>
    <row r="55" spans="1:11" s="29" customFormat="1" ht="12.75" customHeight="1">
      <c r="A55" s="537"/>
      <c r="B55" s="537"/>
      <c r="C55" s="537"/>
      <c r="D55" s="580"/>
      <c r="E55" s="540"/>
      <c r="F55" s="537"/>
      <c r="G55" s="79"/>
      <c r="H55" s="80"/>
      <c r="I55" s="536"/>
      <c r="J55" s="572"/>
      <c r="K55" s="583"/>
    </row>
    <row r="56" spans="1:11" s="29" customFormat="1" ht="21" customHeight="1">
      <c r="A56" s="596">
        <f>COUNTA(C5:C55)</f>
        <v>17</v>
      </c>
      <c r="B56" s="597">
        <f>COUNTA(A5:A55)-2</f>
        <v>15</v>
      </c>
      <c r="C56" s="597">
        <f>COUNTA(#REF!)-2</f>
        <v>-1</v>
      </c>
      <c r="D56" s="100">
        <f>COUNTIF(F5:F55,"TV")</f>
        <v>6</v>
      </c>
      <c r="E56" s="598">
        <f>COUNTIF(F5:F55,"R")</f>
        <v>11</v>
      </c>
      <c r="F56" s="598"/>
      <c r="G56" s="598"/>
      <c r="H56" s="598"/>
      <c r="I56" s="598"/>
      <c r="J56" s="599"/>
      <c r="K56" s="44"/>
    </row>
    <row r="57" spans="3:9" s="29" customFormat="1" ht="13.5">
      <c r="C57" s="33"/>
      <c r="I57" s="30"/>
    </row>
    <row r="58" spans="3:9" s="29" customFormat="1" ht="13.5">
      <c r="C58" s="33"/>
      <c r="I58" s="30"/>
    </row>
    <row r="59" spans="3:9" s="29" customFormat="1" ht="13.5">
      <c r="C59" s="33"/>
      <c r="I59" s="30"/>
    </row>
    <row r="60" spans="3:9" s="29" customFormat="1" ht="13.5">
      <c r="C60" s="33"/>
      <c r="I60" s="30"/>
    </row>
    <row r="61" spans="3:9" s="29" customFormat="1" ht="13.5">
      <c r="C61" s="33"/>
      <c r="I61" s="30"/>
    </row>
    <row r="62" spans="3:9" s="29" customFormat="1" ht="13.5">
      <c r="C62" s="33"/>
      <c r="I62" s="30"/>
    </row>
    <row r="63" spans="3:9" s="29" customFormat="1" ht="13.5">
      <c r="C63" s="33"/>
      <c r="I63" s="30"/>
    </row>
    <row r="64" spans="3:9" s="29" customFormat="1" ht="13.5">
      <c r="C64" s="33"/>
      <c r="I64" s="30"/>
    </row>
    <row r="65" spans="3:9" s="29" customFormat="1" ht="13.5">
      <c r="C65" s="33"/>
      <c r="I65" s="30"/>
    </row>
    <row r="66" spans="3:9" s="29" customFormat="1" ht="13.5">
      <c r="C66" s="33"/>
      <c r="I66" s="30"/>
    </row>
    <row r="67" spans="3:9" s="29" customFormat="1" ht="13.5">
      <c r="C67" s="33"/>
      <c r="I67" s="30"/>
    </row>
    <row r="68" spans="3:9" s="29" customFormat="1" ht="13.5">
      <c r="C68" s="33"/>
      <c r="I68" s="30"/>
    </row>
    <row r="69" spans="3:9" s="29" customFormat="1" ht="13.5">
      <c r="C69" s="33"/>
      <c r="I69" s="30"/>
    </row>
    <row r="70" spans="3:9" s="29" customFormat="1" ht="13.5">
      <c r="C70" s="33"/>
      <c r="I70" s="30"/>
    </row>
    <row r="71" spans="3:9" s="29" customFormat="1" ht="13.5">
      <c r="C71" s="33"/>
      <c r="I71" s="30"/>
    </row>
    <row r="72" spans="3:9" s="29" customFormat="1" ht="13.5">
      <c r="C72" s="33"/>
      <c r="I72" s="30"/>
    </row>
    <row r="73" spans="3:9" s="29" customFormat="1" ht="13.5">
      <c r="C73" s="33"/>
      <c r="I73" s="30"/>
    </row>
    <row r="74" spans="3:9" s="29" customFormat="1" ht="13.5">
      <c r="C74" s="33"/>
      <c r="I74" s="30"/>
    </row>
    <row r="75" spans="3:9" s="29" customFormat="1" ht="13.5">
      <c r="C75" s="33"/>
      <c r="I75" s="30"/>
    </row>
    <row r="76" spans="3:9" s="29" customFormat="1" ht="13.5">
      <c r="C76" s="33"/>
      <c r="I76" s="30"/>
    </row>
    <row r="77" spans="3:9" s="29" customFormat="1" ht="13.5">
      <c r="C77" s="33"/>
      <c r="I77" s="30"/>
    </row>
    <row r="78" spans="3:9" s="29" customFormat="1" ht="13.5">
      <c r="C78" s="33"/>
      <c r="I78" s="30"/>
    </row>
    <row r="79" spans="3:9" s="29" customFormat="1" ht="13.5">
      <c r="C79" s="33"/>
      <c r="I79" s="30"/>
    </row>
    <row r="80" spans="3:9" s="29" customFormat="1" ht="13.5">
      <c r="C80" s="33"/>
      <c r="I80" s="30"/>
    </row>
  </sheetData>
  <sheetProtection/>
  <mergeCells count="167">
    <mergeCell ref="I44:I46"/>
    <mergeCell ref="I5:I7"/>
    <mergeCell ref="I8:I10"/>
    <mergeCell ref="I11:I13"/>
    <mergeCell ref="I14:I16"/>
    <mergeCell ref="I17:I19"/>
    <mergeCell ref="I26:I28"/>
    <mergeCell ref="I29:I31"/>
    <mergeCell ref="I32:I34"/>
    <mergeCell ref="J50:J52"/>
    <mergeCell ref="J5:J7"/>
    <mergeCell ref="J11:J13"/>
    <mergeCell ref="J17:J19"/>
    <mergeCell ref="I35:I37"/>
    <mergeCell ref="I38:I40"/>
    <mergeCell ref="I20:I22"/>
    <mergeCell ref="J8:J10"/>
    <mergeCell ref="J32:J34"/>
    <mergeCell ref="I41:I43"/>
    <mergeCell ref="B29:B31"/>
    <mergeCell ref="J29:J31"/>
    <mergeCell ref="F29:F31"/>
    <mergeCell ref="E29:E31"/>
    <mergeCell ref="D29:D31"/>
    <mergeCell ref="J3:J4"/>
    <mergeCell ref="E50:E52"/>
    <mergeCell ref="I47:I49"/>
    <mergeCell ref="I50:I52"/>
    <mergeCell ref="D47:D49"/>
    <mergeCell ref="A20:A22"/>
    <mergeCell ref="I23:I25"/>
    <mergeCell ref="F20:F22"/>
    <mergeCell ref="E20:E22"/>
    <mergeCell ref="C29:C31"/>
    <mergeCell ref="A23:A25"/>
    <mergeCell ref="A47:A49"/>
    <mergeCell ref="B47:B49"/>
    <mergeCell ref="E17:E19"/>
    <mergeCell ref="J47:J49"/>
    <mergeCell ref="F47:F49"/>
    <mergeCell ref="A17:A19"/>
    <mergeCell ref="B23:B25"/>
    <mergeCell ref="C23:C25"/>
    <mergeCell ref="D23:D25"/>
    <mergeCell ref="A29:A31"/>
    <mergeCell ref="C32:C34"/>
    <mergeCell ref="F32:F34"/>
    <mergeCell ref="E35:E37"/>
    <mergeCell ref="A38:A40"/>
    <mergeCell ref="A41:A43"/>
    <mergeCell ref="B41:B43"/>
    <mergeCell ref="C41:C43"/>
    <mergeCell ref="D41:D43"/>
    <mergeCell ref="E38:E40"/>
    <mergeCell ref="B38:B40"/>
    <mergeCell ref="C38:C40"/>
    <mergeCell ref="D38:D40"/>
    <mergeCell ref="D50:D52"/>
    <mergeCell ref="F44:F46"/>
    <mergeCell ref="C47:C49"/>
    <mergeCell ref="C35:C37"/>
    <mergeCell ref="D35:D37"/>
    <mergeCell ref="E47:E49"/>
    <mergeCell ref="C50:C52"/>
    <mergeCell ref="F50:F52"/>
    <mergeCell ref="A56:C56"/>
    <mergeCell ref="E56:J56"/>
    <mergeCell ref="A53:A55"/>
    <mergeCell ref="B53:B55"/>
    <mergeCell ref="C53:C55"/>
    <mergeCell ref="F53:F55"/>
    <mergeCell ref="J53:J55"/>
    <mergeCell ref="D53:D55"/>
    <mergeCell ref="I53:I55"/>
    <mergeCell ref="E53:E55"/>
    <mergeCell ref="E41:E43"/>
    <mergeCell ref="B50:B52"/>
    <mergeCell ref="J14:J16"/>
    <mergeCell ref="J20:J22"/>
    <mergeCell ref="J23:J25"/>
    <mergeCell ref="A26:A28"/>
    <mergeCell ref="E26:E28"/>
    <mergeCell ref="J35:J37"/>
    <mergeCell ref="D32:D34"/>
    <mergeCell ref="A32:A34"/>
    <mergeCell ref="B20:B22"/>
    <mergeCell ref="D20:D22"/>
    <mergeCell ref="A50:A52"/>
    <mergeCell ref="J41:J43"/>
    <mergeCell ref="J44:J46"/>
    <mergeCell ref="A44:A46"/>
    <mergeCell ref="B44:B46"/>
    <mergeCell ref="C44:C46"/>
    <mergeCell ref="D44:D46"/>
    <mergeCell ref="F41:F43"/>
    <mergeCell ref="F23:F25"/>
    <mergeCell ref="A35:A37"/>
    <mergeCell ref="E23:E25"/>
    <mergeCell ref="B26:B28"/>
    <mergeCell ref="C26:C28"/>
    <mergeCell ref="D26:D28"/>
    <mergeCell ref="B35:B37"/>
    <mergeCell ref="E32:E34"/>
    <mergeCell ref="F35:F37"/>
    <mergeCell ref="B32:B34"/>
    <mergeCell ref="A8:A10"/>
    <mergeCell ref="B8:B10"/>
    <mergeCell ref="C8:C10"/>
    <mergeCell ref="D8:D10"/>
    <mergeCell ref="E8:E10"/>
    <mergeCell ref="C14:C16"/>
    <mergeCell ref="A5:A7"/>
    <mergeCell ref="E3:E4"/>
    <mergeCell ref="E5:E7"/>
    <mergeCell ref="I3:I4"/>
    <mergeCell ref="G3:H3"/>
    <mergeCell ref="A3:A4"/>
    <mergeCell ref="B3:B4"/>
    <mergeCell ref="C3:C4"/>
    <mergeCell ref="D3:D4"/>
    <mergeCell ref="F3:F4"/>
    <mergeCell ref="D14:D16"/>
    <mergeCell ref="K3:K4"/>
    <mergeCell ref="K5:K7"/>
    <mergeCell ref="C11:C13"/>
    <mergeCell ref="D11:D13"/>
    <mergeCell ref="F11:F13"/>
    <mergeCell ref="E14:E16"/>
    <mergeCell ref="K8:K10"/>
    <mergeCell ref="K11:K13"/>
    <mergeCell ref="K14:K16"/>
    <mergeCell ref="K17:K19"/>
    <mergeCell ref="A11:A13"/>
    <mergeCell ref="B11:B13"/>
    <mergeCell ref="F8:F10"/>
    <mergeCell ref="A14:A16"/>
    <mergeCell ref="B14:B16"/>
    <mergeCell ref="K44:K46"/>
    <mergeCell ref="B5:B7"/>
    <mergeCell ref="D5:D7"/>
    <mergeCell ref="F5:F7"/>
    <mergeCell ref="B17:B19"/>
    <mergeCell ref="C17:C19"/>
    <mergeCell ref="C20:C22"/>
    <mergeCell ref="E11:E13"/>
    <mergeCell ref="C5:C7"/>
    <mergeCell ref="F14:F16"/>
    <mergeCell ref="J38:J40"/>
    <mergeCell ref="K50:K52"/>
    <mergeCell ref="K53:K55"/>
    <mergeCell ref="K23:K25"/>
    <mergeCell ref="K26:K28"/>
    <mergeCell ref="K29:K31"/>
    <mergeCell ref="K32:K34"/>
    <mergeCell ref="K35:K37"/>
    <mergeCell ref="K38:K40"/>
    <mergeCell ref="K41:K43"/>
    <mergeCell ref="A1:K1"/>
    <mergeCell ref="F17:F19"/>
    <mergeCell ref="D17:D19"/>
    <mergeCell ref="F26:F28"/>
    <mergeCell ref="J26:J28"/>
    <mergeCell ref="K47:K49"/>
    <mergeCell ref="K20:K22"/>
    <mergeCell ref="H18:H19"/>
    <mergeCell ref="E44:E46"/>
    <mergeCell ref="F38:F40"/>
  </mergeCells>
  <printOptions/>
  <pageMargins left="0.4724409448818898" right="0.1968503937007874" top="0.5511811023622047" bottom="0.35433070866141736" header="0.31496062992125984" footer="0.31496062992125984"/>
  <pageSetup fitToHeight="0" horizontalDpi="600" verticalDpi="600" orientation="landscape" paperSize="9" scale="81" r:id="rId1"/>
  <headerFooter alignWithMargins="0">
    <oddHeader>&amp;L&amp;14２０１４年度開設科目一覧（学部）</oddHeader>
    <oddFooter>&amp;C&amp;P／&amp;N</oddFooter>
  </headerFooter>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K89"/>
  <sheetViews>
    <sheetView zoomScale="80" zoomScaleNormal="80" zoomScalePageLayoutView="0" workbookViewId="0" topLeftCell="E1">
      <selection activeCell="A1" sqref="A1:IV1"/>
    </sheetView>
  </sheetViews>
  <sheetFormatPr defaultColWidth="9.140625" defaultRowHeight="15"/>
  <cols>
    <col min="1" max="1" width="11.421875" style="0" customWidth="1"/>
    <col min="2" max="2" width="11.421875" style="0" bestFit="1" customWidth="1"/>
    <col min="3" max="3" width="9.7109375" style="1" bestFit="1" customWidth="1"/>
    <col min="4" max="4" width="37.8515625" style="0" bestFit="1" customWidth="1"/>
    <col min="5" max="5" width="7.140625" style="0" customWidth="1"/>
    <col min="6" max="6" width="4.57421875" style="0" customWidth="1"/>
    <col min="7" max="7" width="18.421875" style="0" customWidth="1"/>
    <col min="8" max="8" width="21.7109375" style="0" customWidth="1"/>
    <col min="9" max="9" width="13.57421875" style="21" customWidth="1"/>
    <col min="10" max="10" width="36.57421875" style="0" customWidth="1"/>
    <col min="11" max="11" width="37.8515625" style="0" hidden="1" customWidth="1"/>
    <col min="12" max="12" width="38.140625" style="0" customWidth="1"/>
    <col min="13" max="13" width="29.421875" style="0" bestFit="1" customWidth="1"/>
    <col min="14" max="14" width="27.28125" style="0" bestFit="1" customWidth="1"/>
    <col min="15" max="15" width="13.00390625" style="0" bestFit="1" customWidth="1"/>
    <col min="16" max="16" width="103.7109375" style="0" bestFit="1" customWidth="1"/>
    <col min="17" max="17" width="23.57421875" style="0" bestFit="1" customWidth="1"/>
    <col min="18" max="18" width="19.8515625" style="0" bestFit="1" customWidth="1"/>
    <col min="19" max="19" width="45.421875" style="0" bestFit="1" customWidth="1"/>
    <col min="20" max="20" width="47.140625" style="0" bestFit="1" customWidth="1"/>
    <col min="21" max="21" width="12.421875" style="0" bestFit="1" customWidth="1"/>
    <col min="22" max="22" width="12.28125" style="0" bestFit="1" customWidth="1"/>
    <col min="23" max="23" width="12.421875" style="0" bestFit="1" customWidth="1"/>
    <col min="24" max="24" width="8.140625" style="0" bestFit="1" customWidth="1"/>
  </cols>
  <sheetData>
    <row r="1" spans="1:11" s="206" customFormat="1" ht="28.5">
      <c r="A1" s="527" t="s">
        <v>1947</v>
      </c>
      <c r="B1" s="527"/>
      <c r="C1" s="527"/>
      <c r="D1" s="527"/>
      <c r="E1" s="527"/>
      <c r="F1" s="527"/>
      <c r="G1" s="527"/>
      <c r="H1" s="527"/>
      <c r="I1" s="527"/>
      <c r="J1" s="527"/>
      <c r="K1" s="527"/>
    </row>
    <row r="2" ht="13.5">
      <c r="C2" s="4"/>
    </row>
    <row r="3" spans="1:11" ht="15.75" customHeight="1">
      <c r="A3" s="553" t="s">
        <v>1</v>
      </c>
      <c r="B3" s="553" t="s">
        <v>2</v>
      </c>
      <c r="C3" s="554" t="s">
        <v>3</v>
      </c>
      <c r="D3" s="553" t="s">
        <v>0</v>
      </c>
      <c r="E3" s="562" t="s">
        <v>5</v>
      </c>
      <c r="F3" s="554" t="s">
        <v>4</v>
      </c>
      <c r="G3" s="561" t="s">
        <v>40</v>
      </c>
      <c r="H3" s="561"/>
      <c r="I3" s="551" t="s">
        <v>49</v>
      </c>
      <c r="J3" s="562" t="s">
        <v>6</v>
      </c>
      <c r="K3" s="553"/>
    </row>
    <row r="4" spans="1:11" ht="15.75" customHeight="1">
      <c r="A4" s="553"/>
      <c r="B4" s="553"/>
      <c r="C4" s="553"/>
      <c r="D4" s="553"/>
      <c r="E4" s="563"/>
      <c r="F4" s="554"/>
      <c r="G4" s="15" t="s">
        <v>41</v>
      </c>
      <c r="H4" s="16" t="s">
        <v>42</v>
      </c>
      <c r="I4" s="552"/>
      <c r="J4" s="563"/>
      <c r="K4" s="553"/>
    </row>
    <row r="5" spans="1:11" s="29" customFormat="1" ht="13.5" customHeight="1">
      <c r="A5" s="555" t="s">
        <v>80</v>
      </c>
      <c r="B5" s="555" t="s">
        <v>1804</v>
      </c>
      <c r="C5" s="537">
        <v>1128230</v>
      </c>
      <c r="D5" s="542" t="s">
        <v>81</v>
      </c>
      <c r="E5" s="538">
        <v>2</v>
      </c>
      <c r="F5" s="537" t="s">
        <v>56</v>
      </c>
      <c r="G5" s="61" t="s">
        <v>537</v>
      </c>
      <c r="H5" s="82" t="s">
        <v>538</v>
      </c>
      <c r="I5" s="534" t="s">
        <v>255</v>
      </c>
      <c r="J5" s="565" t="s">
        <v>293</v>
      </c>
      <c r="K5" s="584" t="s">
        <v>1066</v>
      </c>
    </row>
    <row r="6" spans="1:11" s="29" customFormat="1" ht="13.5" customHeight="1">
      <c r="A6" s="537"/>
      <c r="B6" s="537"/>
      <c r="C6" s="537"/>
      <c r="D6" s="542"/>
      <c r="E6" s="539"/>
      <c r="F6" s="537"/>
      <c r="G6" s="77"/>
      <c r="H6" s="78"/>
      <c r="I6" s="535"/>
      <c r="J6" s="565"/>
      <c r="K6" s="584"/>
    </row>
    <row r="7" spans="1:11" s="29" customFormat="1" ht="11.25" customHeight="1">
      <c r="A7" s="537"/>
      <c r="B7" s="537"/>
      <c r="C7" s="537"/>
      <c r="D7" s="542"/>
      <c r="E7" s="540"/>
      <c r="F7" s="537"/>
      <c r="G7" s="79"/>
      <c r="H7" s="80"/>
      <c r="I7" s="536"/>
      <c r="J7" s="565"/>
      <c r="K7" s="584"/>
    </row>
    <row r="8" spans="1:11" s="29" customFormat="1" ht="13.5" customHeight="1">
      <c r="A8" s="555" t="s">
        <v>80</v>
      </c>
      <c r="B8" s="555" t="s">
        <v>1804</v>
      </c>
      <c r="C8" s="537">
        <v>1128248</v>
      </c>
      <c r="D8" s="544" t="s">
        <v>586</v>
      </c>
      <c r="E8" s="538">
        <v>2</v>
      </c>
      <c r="F8" s="537" t="s">
        <v>59</v>
      </c>
      <c r="G8" s="76" t="s">
        <v>540</v>
      </c>
      <c r="H8" s="101" t="s">
        <v>541</v>
      </c>
      <c r="I8" s="534" t="s">
        <v>256</v>
      </c>
      <c r="J8" s="565" t="s">
        <v>294</v>
      </c>
      <c r="K8" s="581" t="s">
        <v>1067</v>
      </c>
    </row>
    <row r="9" spans="1:11" s="29" customFormat="1" ht="13.5" customHeight="1">
      <c r="A9" s="537"/>
      <c r="B9" s="537"/>
      <c r="C9" s="537"/>
      <c r="D9" s="545"/>
      <c r="E9" s="539"/>
      <c r="F9" s="537"/>
      <c r="G9" s="98"/>
      <c r="H9" s="99"/>
      <c r="I9" s="535"/>
      <c r="J9" s="565"/>
      <c r="K9" s="606"/>
    </row>
    <row r="10" spans="1:11" s="29" customFormat="1" ht="11.25" customHeight="1">
      <c r="A10" s="537"/>
      <c r="B10" s="537"/>
      <c r="C10" s="537"/>
      <c r="D10" s="580"/>
      <c r="E10" s="540"/>
      <c r="F10" s="537"/>
      <c r="G10" s="79"/>
      <c r="H10" s="80"/>
      <c r="I10" s="536"/>
      <c r="J10" s="565"/>
      <c r="K10" s="583"/>
    </row>
    <row r="11" spans="1:11" s="29" customFormat="1" ht="13.5" customHeight="1">
      <c r="A11" s="555" t="s">
        <v>80</v>
      </c>
      <c r="B11" s="555" t="s">
        <v>1804</v>
      </c>
      <c r="C11" s="537">
        <v>1128019</v>
      </c>
      <c r="D11" s="542" t="s">
        <v>82</v>
      </c>
      <c r="E11" s="538">
        <v>2</v>
      </c>
      <c r="F11" s="537" t="s">
        <v>56</v>
      </c>
      <c r="G11" s="83" t="s">
        <v>542</v>
      </c>
      <c r="H11" s="84" t="s">
        <v>543</v>
      </c>
      <c r="I11" s="534" t="s">
        <v>257</v>
      </c>
      <c r="J11" s="570" t="s">
        <v>295</v>
      </c>
      <c r="K11" s="584" t="s">
        <v>1068</v>
      </c>
    </row>
    <row r="12" spans="1:11" s="29" customFormat="1" ht="13.5" customHeight="1">
      <c r="A12" s="537"/>
      <c r="B12" s="537"/>
      <c r="C12" s="537"/>
      <c r="D12" s="542"/>
      <c r="E12" s="539"/>
      <c r="F12" s="537"/>
      <c r="G12" s="85"/>
      <c r="H12" s="86"/>
      <c r="I12" s="535"/>
      <c r="J12" s="571"/>
      <c r="K12" s="584"/>
    </row>
    <row r="13" spans="1:11" s="29" customFormat="1" ht="11.25" customHeight="1">
      <c r="A13" s="537"/>
      <c r="B13" s="537"/>
      <c r="C13" s="537"/>
      <c r="D13" s="542"/>
      <c r="E13" s="540"/>
      <c r="F13" s="537"/>
      <c r="G13" s="87"/>
      <c r="H13" s="88"/>
      <c r="I13" s="536"/>
      <c r="J13" s="572"/>
      <c r="K13" s="584"/>
    </row>
    <row r="14" spans="1:11" s="29" customFormat="1" ht="13.5" customHeight="1">
      <c r="A14" s="555" t="s">
        <v>80</v>
      </c>
      <c r="B14" s="555" t="s">
        <v>1804</v>
      </c>
      <c r="C14" s="537">
        <v>1128302</v>
      </c>
      <c r="D14" s="590" t="s">
        <v>83</v>
      </c>
      <c r="E14" s="538">
        <v>2</v>
      </c>
      <c r="F14" s="537" t="s">
        <v>59</v>
      </c>
      <c r="G14" s="83" t="s">
        <v>544</v>
      </c>
      <c r="H14" s="84" t="s">
        <v>545</v>
      </c>
      <c r="I14" s="534" t="s">
        <v>258</v>
      </c>
      <c r="J14" s="564" t="s">
        <v>1369</v>
      </c>
      <c r="K14" s="587" t="s">
        <v>1069</v>
      </c>
    </row>
    <row r="15" spans="1:11" s="29" customFormat="1" ht="13.5" customHeight="1">
      <c r="A15" s="537"/>
      <c r="B15" s="537"/>
      <c r="C15" s="537"/>
      <c r="D15" s="556"/>
      <c r="E15" s="539"/>
      <c r="F15" s="537"/>
      <c r="G15" s="85" t="s">
        <v>546</v>
      </c>
      <c r="H15" s="86" t="s">
        <v>545</v>
      </c>
      <c r="I15" s="535"/>
      <c r="J15" s="565"/>
      <c r="K15" s="582"/>
    </row>
    <row r="16" spans="1:11" s="29" customFormat="1" ht="11.25" customHeight="1">
      <c r="A16" s="537"/>
      <c r="B16" s="537"/>
      <c r="C16" s="537"/>
      <c r="D16" s="580"/>
      <c r="E16" s="540"/>
      <c r="F16" s="537"/>
      <c r="G16" s="87"/>
      <c r="H16" s="88"/>
      <c r="I16" s="536"/>
      <c r="J16" s="565"/>
      <c r="K16" s="583"/>
    </row>
    <row r="17" spans="1:11" s="29" customFormat="1" ht="13.5" customHeight="1">
      <c r="A17" s="555" t="s">
        <v>80</v>
      </c>
      <c r="B17" s="555" t="s">
        <v>1804</v>
      </c>
      <c r="C17" s="537">
        <v>1121200</v>
      </c>
      <c r="D17" s="547" t="s">
        <v>587</v>
      </c>
      <c r="E17" s="538">
        <v>2</v>
      </c>
      <c r="F17" s="537" t="s">
        <v>59</v>
      </c>
      <c r="G17" s="76" t="s">
        <v>547</v>
      </c>
      <c r="H17" s="82" t="s">
        <v>548</v>
      </c>
      <c r="I17" s="534" t="s">
        <v>259</v>
      </c>
      <c r="J17" s="565" t="s">
        <v>296</v>
      </c>
      <c r="K17" s="589" t="s">
        <v>1070</v>
      </c>
    </row>
    <row r="18" spans="1:11" s="29" customFormat="1" ht="13.5" customHeight="1">
      <c r="A18" s="537"/>
      <c r="B18" s="537"/>
      <c r="C18" s="537"/>
      <c r="D18" s="542"/>
      <c r="E18" s="539"/>
      <c r="F18" s="537"/>
      <c r="G18" s="77" t="s">
        <v>549</v>
      </c>
      <c r="H18" s="78" t="s">
        <v>550</v>
      </c>
      <c r="I18" s="535"/>
      <c r="J18" s="565"/>
      <c r="K18" s="584"/>
    </row>
    <row r="19" spans="1:11" s="29" customFormat="1" ht="11.25" customHeight="1">
      <c r="A19" s="537"/>
      <c r="B19" s="537"/>
      <c r="C19" s="537"/>
      <c r="D19" s="542"/>
      <c r="E19" s="540"/>
      <c r="F19" s="537"/>
      <c r="G19" s="79"/>
      <c r="H19" s="80"/>
      <c r="I19" s="536"/>
      <c r="J19" s="565"/>
      <c r="K19" s="584"/>
    </row>
    <row r="20" spans="1:11" s="29" customFormat="1" ht="13.5" customHeight="1">
      <c r="A20" s="555" t="s">
        <v>80</v>
      </c>
      <c r="B20" s="555" t="s">
        <v>1804</v>
      </c>
      <c r="C20" s="537">
        <v>1128256</v>
      </c>
      <c r="D20" s="547" t="s">
        <v>84</v>
      </c>
      <c r="E20" s="538">
        <v>2</v>
      </c>
      <c r="F20" s="537" t="s">
        <v>56</v>
      </c>
      <c r="G20" s="83" t="s">
        <v>551</v>
      </c>
      <c r="H20" s="84" t="s">
        <v>552</v>
      </c>
      <c r="I20" s="534" t="s">
        <v>259</v>
      </c>
      <c r="J20" s="565" t="s">
        <v>297</v>
      </c>
      <c r="K20" s="589" t="s">
        <v>1071</v>
      </c>
    </row>
    <row r="21" spans="1:11" s="29" customFormat="1" ht="13.5" customHeight="1">
      <c r="A21" s="537"/>
      <c r="B21" s="537"/>
      <c r="C21" s="537"/>
      <c r="D21" s="542"/>
      <c r="E21" s="539"/>
      <c r="F21" s="537"/>
      <c r="G21" s="85"/>
      <c r="H21" s="86"/>
      <c r="I21" s="535"/>
      <c r="J21" s="565"/>
      <c r="K21" s="584"/>
    </row>
    <row r="22" spans="1:11" s="29" customFormat="1" ht="11.25" customHeight="1">
      <c r="A22" s="537"/>
      <c r="B22" s="537"/>
      <c r="C22" s="537"/>
      <c r="D22" s="542"/>
      <c r="E22" s="540"/>
      <c r="F22" s="537"/>
      <c r="G22" s="87"/>
      <c r="H22" s="88"/>
      <c r="I22" s="536"/>
      <c r="J22" s="565"/>
      <c r="K22" s="584"/>
    </row>
    <row r="23" spans="1:11" s="29" customFormat="1" ht="13.5" customHeight="1">
      <c r="A23" s="555" t="s">
        <v>80</v>
      </c>
      <c r="B23" s="555" t="s">
        <v>1804</v>
      </c>
      <c r="C23" s="537">
        <v>1122312</v>
      </c>
      <c r="D23" s="590" t="s">
        <v>85</v>
      </c>
      <c r="E23" s="538">
        <v>2</v>
      </c>
      <c r="F23" s="537" t="s">
        <v>59</v>
      </c>
      <c r="G23" s="83" t="s">
        <v>553</v>
      </c>
      <c r="H23" s="84" t="s">
        <v>481</v>
      </c>
      <c r="I23" s="534" t="s">
        <v>66</v>
      </c>
      <c r="J23" s="565" t="s">
        <v>298</v>
      </c>
      <c r="K23" s="587" t="s">
        <v>1072</v>
      </c>
    </row>
    <row r="24" spans="1:11" s="29" customFormat="1" ht="13.5" customHeight="1">
      <c r="A24" s="537"/>
      <c r="B24" s="537"/>
      <c r="C24" s="537"/>
      <c r="D24" s="556"/>
      <c r="E24" s="539"/>
      <c r="F24" s="537"/>
      <c r="G24" s="85"/>
      <c r="H24" s="86"/>
      <c r="I24" s="535"/>
      <c r="J24" s="565"/>
      <c r="K24" s="582"/>
    </row>
    <row r="25" spans="1:11" s="29" customFormat="1" ht="11.25" customHeight="1">
      <c r="A25" s="537"/>
      <c r="B25" s="537"/>
      <c r="C25" s="537"/>
      <c r="D25" s="580"/>
      <c r="E25" s="540"/>
      <c r="F25" s="537"/>
      <c r="G25" s="87"/>
      <c r="H25" s="88"/>
      <c r="I25" s="536"/>
      <c r="J25" s="565"/>
      <c r="K25" s="583"/>
    </row>
    <row r="26" spans="1:11" s="29" customFormat="1" ht="13.5" customHeight="1">
      <c r="A26" s="555" t="s">
        <v>80</v>
      </c>
      <c r="B26" s="555" t="s">
        <v>1804</v>
      </c>
      <c r="C26" s="537">
        <v>1128310</v>
      </c>
      <c r="D26" s="547" t="s">
        <v>86</v>
      </c>
      <c r="E26" s="538">
        <v>2</v>
      </c>
      <c r="F26" s="537" t="s">
        <v>56</v>
      </c>
      <c r="G26" s="76" t="s">
        <v>554</v>
      </c>
      <c r="H26" s="82" t="s">
        <v>543</v>
      </c>
      <c r="I26" s="534" t="s">
        <v>260</v>
      </c>
      <c r="J26" s="565" t="s">
        <v>1359</v>
      </c>
      <c r="K26" s="589" t="s">
        <v>1073</v>
      </c>
    </row>
    <row r="27" spans="1:11" s="29" customFormat="1" ht="13.5" customHeight="1">
      <c r="A27" s="537"/>
      <c r="B27" s="537"/>
      <c r="C27" s="537"/>
      <c r="D27" s="542"/>
      <c r="E27" s="539"/>
      <c r="F27" s="537"/>
      <c r="G27" s="77"/>
      <c r="H27" s="78"/>
      <c r="I27" s="535"/>
      <c r="J27" s="565"/>
      <c r="K27" s="584"/>
    </row>
    <row r="28" spans="1:11" s="29" customFormat="1" ht="11.25" customHeight="1">
      <c r="A28" s="537"/>
      <c r="B28" s="537"/>
      <c r="C28" s="537"/>
      <c r="D28" s="542"/>
      <c r="E28" s="540"/>
      <c r="F28" s="537"/>
      <c r="G28" s="79"/>
      <c r="H28" s="80"/>
      <c r="I28" s="536"/>
      <c r="J28" s="565"/>
      <c r="K28" s="584"/>
    </row>
    <row r="29" spans="1:11" s="29" customFormat="1" ht="13.5" customHeight="1">
      <c r="A29" s="555" t="s">
        <v>80</v>
      </c>
      <c r="B29" s="555" t="s">
        <v>1804</v>
      </c>
      <c r="C29" s="537">
        <v>1128264</v>
      </c>
      <c r="D29" s="542" t="s">
        <v>87</v>
      </c>
      <c r="E29" s="538">
        <v>2</v>
      </c>
      <c r="F29" s="537" t="s">
        <v>56</v>
      </c>
      <c r="G29" s="83" t="s">
        <v>555</v>
      </c>
      <c r="H29" s="84" t="s">
        <v>481</v>
      </c>
      <c r="I29" s="534" t="s">
        <v>66</v>
      </c>
      <c r="J29" s="565" t="s">
        <v>968</v>
      </c>
      <c r="K29" s="584" t="s">
        <v>1074</v>
      </c>
    </row>
    <row r="30" spans="1:11" s="29" customFormat="1" ht="13.5" customHeight="1">
      <c r="A30" s="537"/>
      <c r="B30" s="537"/>
      <c r="C30" s="537"/>
      <c r="D30" s="542"/>
      <c r="E30" s="539"/>
      <c r="F30" s="537"/>
      <c r="G30" s="85" t="s">
        <v>556</v>
      </c>
      <c r="H30" s="86" t="s">
        <v>557</v>
      </c>
      <c r="I30" s="535"/>
      <c r="J30" s="565"/>
      <c r="K30" s="584"/>
    </row>
    <row r="31" spans="1:11" s="29" customFormat="1" ht="11.25" customHeight="1">
      <c r="A31" s="537"/>
      <c r="B31" s="537"/>
      <c r="C31" s="537"/>
      <c r="D31" s="542"/>
      <c r="E31" s="540"/>
      <c r="F31" s="537"/>
      <c r="G31" s="87"/>
      <c r="H31" s="88"/>
      <c r="I31" s="536"/>
      <c r="J31" s="565"/>
      <c r="K31" s="584"/>
    </row>
    <row r="32" spans="1:11" s="29" customFormat="1" ht="13.5" customHeight="1">
      <c r="A32" s="555" t="s">
        <v>80</v>
      </c>
      <c r="B32" s="555" t="s">
        <v>1804</v>
      </c>
      <c r="C32" s="538">
        <v>1128329</v>
      </c>
      <c r="D32" s="590" t="s">
        <v>299</v>
      </c>
      <c r="E32" s="538">
        <v>2</v>
      </c>
      <c r="F32" s="538" t="s">
        <v>59</v>
      </c>
      <c r="G32" s="76" t="s">
        <v>558</v>
      </c>
      <c r="H32" s="82" t="s">
        <v>559</v>
      </c>
      <c r="I32" s="534" t="s">
        <v>261</v>
      </c>
      <c r="J32" s="567" t="s">
        <v>1368</v>
      </c>
      <c r="K32" s="587" t="s">
        <v>1075</v>
      </c>
    </row>
    <row r="33" spans="1:11" s="29" customFormat="1" ht="13.5" customHeight="1">
      <c r="A33" s="537"/>
      <c r="B33" s="537"/>
      <c r="C33" s="539"/>
      <c r="D33" s="556"/>
      <c r="E33" s="539"/>
      <c r="F33" s="539"/>
      <c r="G33" s="98"/>
      <c r="H33" s="99"/>
      <c r="I33" s="535"/>
      <c r="J33" s="568"/>
      <c r="K33" s="582"/>
    </row>
    <row r="34" spans="1:11" s="29" customFormat="1" ht="11.25" customHeight="1">
      <c r="A34" s="537"/>
      <c r="B34" s="537"/>
      <c r="C34" s="540"/>
      <c r="D34" s="557"/>
      <c r="E34" s="540"/>
      <c r="F34" s="540"/>
      <c r="G34" s="79"/>
      <c r="H34" s="80"/>
      <c r="I34" s="536"/>
      <c r="J34" s="569"/>
      <c r="K34" s="588"/>
    </row>
    <row r="35" spans="1:11" s="29" customFormat="1" ht="13.5" customHeight="1">
      <c r="A35" s="555" t="s">
        <v>80</v>
      </c>
      <c r="B35" s="555" t="s">
        <v>1804</v>
      </c>
      <c r="C35" s="537">
        <v>1128116</v>
      </c>
      <c r="D35" s="547" t="s">
        <v>936</v>
      </c>
      <c r="E35" s="538">
        <v>2</v>
      </c>
      <c r="F35" s="537" t="s">
        <v>56</v>
      </c>
      <c r="G35" s="76" t="s">
        <v>560</v>
      </c>
      <c r="H35" s="82" t="s">
        <v>509</v>
      </c>
      <c r="I35" s="534" t="s">
        <v>262</v>
      </c>
      <c r="J35" s="567" t="s">
        <v>300</v>
      </c>
      <c r="K35" s="589" t="s">
        <v>1076</v>
      </c>
    </row>
    <row r="36" spans="1:11" s="29" customFormat="1" ht="13.5" customHeight="1">
      <c r="A36" s="537"/>
      <c r="B36" s="537"/>
      <c r="C36" s="537"/>
      <c r="D36" s="542"/>
      <c r="E36" s="539"/>
      <c r="F36" s="537"/>
      <c r="G36" s="77"/>
      <c r="H36" s="78"/>
      <c r="I36" s="535"/>
      <c r="J36" s="568"/>
      <c r="K36" s="584"/>
    </row>
    <row r="37" spans="1:11" s="29" customFormat="1" ht="11.25" customHeight="1">
      <c r="A37" s="537"/>
      <c r="B37" s="537"/>
      <c r="C37" s="537"/>
      <c r="D37" s="542"/>
      <c r="E37" s="540"/>
      <c r="F37" s="537"/>
      <c r="G37" s="79"/>
      <c r="H37" s="80"/>
      <c r="I37" s="536"/>
      <c r="J37" s="569"/>
      <c r="K37" s="584"/>
    </row>
    <row r="38" spans="1:11" s="29" customFormat="1" ht="13.5" customHeight="1">
      <c r="A38" s="555" t="s">
        <v>80</v>
      </c>
      <c r="B38" s="555" t="s">
        <v>1804</v>
      </c>
      <c r="C38" s="537">
        <v>1128280</v>
      </c>
      <c r="D38" s="542" t="s">
        <v>88</v>
      </c>
      <c r="E38" s="538">
        <v>2</v>
      </c>
      <c r="F38" s="537" t="s">
        <v>56</v>
      </c>
      <c r="G38" s="76" t="s">
        <v>561</v>
      </c>
      <c r="H38" s="82" t="s">
        <v>481</v>
      </c>
      <c r="I38" s="534" t="s">
        <v>66</v>
      </c>
      <c r="J38" s="593" t="s">
        <v>301</v>
      </c>
      <c r="K38" s="584" t="s">
        <v>1077</v>
      </c>
    </row>
    <row r="39" spans="1:11" s="29" customFormat="1" ht="13.5" customHeight="1">
      <c r="A39" s="537"/>
      <c r="B39" s="537"/>
      <c r="C39" s="537"/>
      <c r="D39" s="542"/>
      <c r="E39" s="539"/>
      <c r="F39" s="537"/>
      <c r="G39" s="77" t="s">
        <v>562</v>
      </c>
      <c r="H39" s="102" t="s">
        <v>1602</v>
      </c>
      <c r="I39" s="535"/>
      <c r="J39" s="594"/>
      <c r="K39" s="584"/>
    </row>
    <row r="40" spans="1:11" s="29" customFormat="1" ht="11.25" customHeight="1">
      <c r="A40" s="537"/>
      <c r="B40" s="537"/>
      <c r="C40" s="537"/>
      <c r="D40" s="542"/>
      <c r="E40" s="540"/>
      <c r="F40" s="537"/>
      <c r="G40" s="79"/>
      <c r="H40" s="80"/>
      <c r="I40" s="536"/>
      <c r="J40" s="595"/>
      <c r="K40" s="584"/>
    </row>
    <row r="41" spans="1:11" s="29" customFormat="1" ht="13.5" customHeight="1">
      <c r="A41" s="555" t="s">
        <v>80</v>
      </c>
      <c r="B41" s="555" t="s">
        <v>1804</v>
      </c>
      <c r="C41" s="537">
        <v>1128272</v>
      </c>
      <c r="D41" s="542" t="s">
        <v>89</v>
      </c>
      <c r="E41" s="538">
        <v>2</v>
      </c>
      <c r="F41" s="537" t="s">
        <v>59</v>
      </c>
      <c r="G41" s="83" t="s">
        <v>563</v>
      </c>
      <c r="H41" s="84" t="s">
        <v>464</v>
      </c>
      <c r="I41" s="534" t="s">
        <v>66</v>
      </c>
      <c r="J41" s="567" t="s">
        <v>302</v>
      </c>
      <c r="K41" s="584" t="s">
        <v>1078</v>
      </c>
    </row>
    <row r="42" spans="1:11" s="29" customFormat="1" ht="13.5" customHeight="1">
      <c r="A42" s="537"/>
      <c r="B42" s="537"/>
      <c r="C42" s="537"/>
      <c r="D42" s="542"/>
      <c r="E42" s="539"/>
      <c r="F42" s="537"/>
      <c r="G42" s="85" t="s">
        <v>564</v>
      </c>
      <c r="H42" s="86" t="s">
        <v>565</v>
      </c>
      <c r="I42" s="535"/>
      <c r="J42" s="568"/>
      <c r="K42" s="584"/>
    </row>
    <row r="43" spans="1:11" s="29" customFormat="1" ht="11.25" customHeight="1">
      <c r="A43" s="537"/>
      <c r="B43" s="537"/>
      <c r="C43" s="537"/>
      <c r="D43" s="542"/>
      <c r="E43" s="540"/>
      <c r="F43" s="537"/>
      <c r="G43" s="87"/>
      <c r="H43" s="88"/>
      <c r="I43" s="536"/>
      <c r="J43" s="569"/>
      <c r="K43" s="584"/>
    </row>
    <row r="44" spans="1:11" s="29" customFormat="1" ht="13.5" customHeight="1">
      <c r="A44" s="555" t="s">
        <v>80</v>
      </c>
      <c r="B44" s="555" t="s">
        <v>1804</v>
      </c>
      <c r="C44" s="537">
        <v>1124200</v>
      </c>
      <c r="D44" s="542" t="s">
        <v>90</v>
      </c>
      <c r="E44" s="538">
        <v>2</v>
      </c>
      <c r="F44" s="537" t="s">
        <v>56</v>
      </c>
      <c r="G44" s="83" t="s">
        <v>566</v>
      </c>
      <c r="H44" s="84" t="s">
        <v>481</v>
      </c>
      <c r="I44" s="534" t="s">
        <v>66</v>
      </c>
      <c r="J44" s="565" t="s">
        <v>303</v>
      </c>
      <c r="K44" s="584" t="s">
        <v>1079</v>
      </c>
    </row>
    <row r="45" spans="1:11" s="29" customFormat="1" ht="13.5" customHeight="1">
      <c r="A45" s="537"/>
      <c r="B45" s="537"/>
      <c r="C45" s="537"/>
      <c r="D45" s="542"/>
      <c r="E45" s="539"/>
      <c r="F45" s="537"/>
      <c r="G45" s="85"/>
      <c r="H45" s="86"/>
      <c r="I45" s="535"/>
      <c r="J45" s="565"/>
      <c r="K45" s="584"/>
    </row>
    <row r="46" spans="1:11" s="29" customFormat="1" ht="11.25" customHeight="1">
      <c r="A46" s="537"/>
      <c r="B46" s="537"/>
      <c r="C46" s="537"/>
      <c r="D46" s="542"/>
      <c r="E46" s="540"/>
      <c r="F46" s="537"/>
      <c r="G46" s="87"/>
      <c r="H46" s="88"/>
      <c r="I46" s="536"/>
      <c r="J46" s="565"/>
      <c r="K46" s="584"/>
    </row>
    <row r="47" spans="1:11" s="29" customFormat="1" ht="13.5" customHeight="1">
      <c r="A47" s="555" t="s">
        <v>80</v>
      </c>
      <c r="B47" s="555" t="s">
        <v>1804</v>
      </c>
      <c r="C47" s="537">
        <v>1122908</v>
      </c>
      <c r="D47" s="590" t="s">
        <v>91</v>
      </c>
      <c r="E47" s="538">
        <v>2</v>
      </c>
      <c r="F47" s="537" t="s">
        <v>59</v>
      </c>
      <c r="G47" s="83" t="s">
        <v>567</v>
      </c>
      <c r="H47" s="84" t="s">
        <v>568</v>
      </c>
      <c r="I47" s="534" t="s">
        <v>263</v>
      </c>
      <c r="J47" s="565" t="s">
        <v>304</v>
      </c>
      <c r="K47" s="587" t="s">
        <v>1080</v>
      </c>
    </row>
    <row r="48" spans="1:11" s="29" customFormat="1" ht="13.5" customHeight="1">
      <c r="A48" s="537"/>
      <c r="B48" s="537"/>
      <c r="C48" s="537"/>
      <c r="D48" s="556"/>
      <c r="E48" s="539"/>
      <c r="F48" s="537"/>
      <c r="G48" s="85"/>
      <c r="H48" s="86"/>
      <c r="I48" s="535"/>
      <c r="J48" s="565"/>
      <c r="K48" s="582"/>
    </row>
    <row r="49" spans="1:11" s="29" customFormat="1" ht="9" customHeight="1">
      <c r="A49" s="537"/>
      <c r="B49" s="537"/>
      <c r="C49" s="537"/>
      <c r="D49" s="580"/>
      <c r="E49" s="540"/>
      <c r="F49" s="537"/>
      <c r="G49" s="87"/>
      <c r="H49" s="88"/>
      <c r="I49" s="536"/>
      <c r="J49" s="565"/>
      <c r="K49" s="583"/>
    </row>
    <row r="50" spans="1:11" s="29" customFormat="1" ht="13.5" customHeight="1">
      <c r="A50" s="555" t="s">
        <v>80</v>
      </c>
      <c r="B50" s="555" t="s">
        <v>1804</v>
      </c>
      <c r="C50" s="537">
        <v>1128213</v>
      </c>
      <c r="D50" s="547" t="s">
        <v>305</v>
      </c>
      <c r="E50" s="538">
        <v>2</v>
      </c>
      <c r="F50" s="537" t="s">
        <v>56</v>
      </c>
      <c r="G50" s="83" t="s">
        <v>470</v>
      </c>
      <c r="H50" s="84" t="s">
        <v>471</v>
      </c>
      <c r="I50" s="534" t="s">
        <v>263</v>
      </c>
      <c r="J50" s="570" t="s">
        <v>306</v>
      </c>
      <c r="K50" s="589" t="s">
        <v>1081</v>
      </c>
    </row>
    <row r="51" spans="1:11" s="29" customFormat="1" ht="13.5" customHeight="1">
      <c r="A51" s="537"/>
      <c r="B51" s="537"/>
      <c r="C51" s="537"/>
      <c r="D51" s="542"/>
      <c r="E51" s="539"/>
      <c r="F51" s="537"/>
      <c r="G51" s="85" t="s">
        <v>569</v>
      </c>
      <c r="H51" s="86" t="s">
        <v>1603</v>
      </c>
      <c r="I51" s="535"/>
      <c r="J51" s="571"/>
      <c r="K51" s="584"/>
    </row>
    <row r="52" spans="1:11" s="29" customFormat="1" ht="13.5" customHeight="1">
      <c r="A52" s="537"/>
      <c r="B52" s="537"/>
      <c r="C52" s="537"/>
      <c r="D52" s="542"/>
      <c r="E52" s="540"/>
      <c r="F52" s="537"/>
      <c r="G52" s="87"/>
      <c r="H52" s="88"/>
      <c r="I52" s="536"/>
      <c r="J52" s="572"/>
      <c r="K52" s="584"/>
    </row>
    <row r="53" spans="1:11" s="29" customFormat="1" ht="21" customHeight="1">
      <c r="A53" s="607">
        <f>COUNTA(C5:C52)</f>
        <v>16</v>
      </c>
      <c r="B53" s="608"/>
      <c r="C53" s="608"/>
      <c r="D53" s="100">
        <f>COUNTIF(F5:F52,"TV")</f>
        <v>7</v>
      </c>
      <c r="E53" s="598">
        <f>COUNTIF(F5:F52,"R")</f>
        <v>9</v>
      </c>
      <c r="F53" s="598" t="e">
        <f>COUNTIF(#REF!,"TV")</f>
        <v>#REF!</v>
      </c>
      <c r="G53" s="598"/>
      <c r="H53" s="598"/>
      <c r="I53" s="598"/>
      <c r="J53" s="599">
        <f>COUNTIF(M5:M52,"TV")</f>
        <v>0</v>
      </c>
      <c r="K53" s="44"/>
    </row>
    <row r="54" spans="3:9" s="29" customFormat="1" ht="13.5">
      <c r="C54" s="33"/>
      <c r="I54" s="30"/>
    </row>
    <row r="55" spans="3:9" s="29" customFormat="1" ht="13.5">
      <c r="C55" s="33"/>
      <c r="I55" s="30"/>
    </row>
    <row r="56" spans="3:9" s="29" customFormat="1" ht="13.5">
      <c r="C56" s="33"/>
      <c r="I56" s="30"/>
    </row>
    <row r="57" spans="3:9" s="29" customFormat="1" ht="13.5">
      <c r="C57" s="33"/>
      <c r="I57" s="30"/>
    </row>
    <row r="58" spans="3:9" s="29" customFormat="1" ht="13.5">
      <c r="C58" s="33"/>
      <c r="I58" s="30"/>
    </row>
    <row r="59" spans="3:9" s="29" customFormat="1" ht="13.5">
      <c r="C59" s="33"/>
      <c r="I59" s="30"/>
    </row>
    <row r="60" spans="3:9" s="29" customFormat="1" ht="13.5">
      <c r="C60" s="33"/>
      <c r="I60" s="30"/>
    </row>
    <row r="61" spans="3:9" s="29" customFormat="1" ht="13.5">
      <c r="C61" s="33"/>
      <c r="I61" s="30"/>
    </row>
    <row r="62" spans="3:9" s="29" customFormat="1" ht="13.5">
      <c r="C62" s="33"/>
      <c r="I62" s="30"/>
    </row>
    <row r="63" spans="3:9" s="29" customFormat="1" ht="13.5">
      <c r="C63" s="33"/>
      <c r="I63" s="30"/>
    </row>
    <row r="64" spans="3:9" s="29" customFormat="1" ht="13.5">
      <c r="C64" s="33"/>
      <c r="I64" s="30"/>
    </row>
    <row r="65" spans="3:9" s="29" customFormat="1" ht="13.5">
      <c r="C65" s="33"/>
      <c r="I65" s="30"/>
    </row>
    <row r="66" spans="3:9" s="29" customFormat="1" ht="13.5">
      <c r="C66" s="33"/>
      <c r="I66" s="30"/>
    </row>
    <row r="67" spans="3:9" s="29" customFormat="1" ht="13.5">
      <c r="C67" s="33"/>
      <c r="I67" s="30"/>
    </row>
    <row r="68" spans="3:9" s="29" customFormat="1" ht="13.5">
      <c r="C68" s="33"/>
      <c r="I68" s="30"/>
    </row>
    <row r="69" spans="3:9" s="29" customFormat="1" ht="13.5">
      <c r="C69" s="33"/>
      <c r="I69" s="30"/>
    </row>
    <row r="70" spans="3:9" s="29" customFormat="1" ht="13.5">
      <c r="C70" s="33"/>
      <c r="I70" s="30"/>
    </row>
    <row r="71" spans="3:9" s="29" customFormat="1" ht="13.5">
      <c r="C71" s="33"/>
      <c r="I71" s="30"/>
    </row>
    <row r="72" spans="3:9" s="29" customFormat="1" ht="13.5">
      <c r="C72" s="33"/>
      <c r="I72" s="30"/>
    </row>
    <row r="73" spans="3:9" s="29" customFormat="1" ht="13.5">
      <c r="C73" s="33"/>
      <c r="I73" s="30"/>
    </row>
    <row r="74" spans="3:9" s="29" customFormat="1" ht="13.5">
      <c r="C74" s="33"/>
      <c r="I74" s="30"/>
    </row>
    <row r="75" spans="3:9" s="29" customFormat="1" ht="13.5">
      <c r="C75" s="33"/>
      <c r="I75" s="30"/>
    </row>
    <row r="76" spans="3:9" s="29" customFormat="1" ht="13.5">
      <c r="C76" s="33"/>
      <c r="I76" s="30"/>
    </row>
    <row r="77" spans="3:9" s="29" customFormat="1" ht="13.5">
      <c r="C77" s="33"/>
      <c r="I77" s="30"/>
    </row>
    <row r="78" spans="3:9" s="29" customFormat="1" ht="13.5">
      <c r="C78" s="33"/>
      <c r="I78" s="30"/>
    </row>
    <row r="79" spans="3:9" s="29" customFormat="1" ht="13.5">
      <c r="C79" s="33"/>
      <c r="I79" s="30"/>
    </row>
    <row r="80" spans="3:9" s="29" customFormat="1" ht="13.5">
      <c r="C80" s="33"/>
      <c r="I80" s="30"/>
    </row>
    <row r="81" spans="3:9" s="29" customFormat="1" ht="13.5">
      <c r="C81" s="33"/>
      <c r="I81" s="30"/>
    </row>
    <row r="82" spans="3:9" s="29" customFormat="1" ht="13.5">
      <c r="C82" s="33"/>
      <c r="I82" s="30"/>
    </row>
    <row r="83" spans="3:9" s="29" customFormat="1" ht="13.5">
      <c r="C83" s="33"/>
      <c r="I83" s="30"/>
    </row>
    <row r="84" spans="3:9" s="29" customFormat="1" ht="13.5">
      <c r="C84" s="33"/>
      <c r="I84" s="30"/>
    </row>
    <row r="85" spans="3:9" s="29" customFormat="1" ht="13.5">
      <c r="C85" s="33"/>
      <c r="I85" s="30"/>
    </row>
    <row r="86" spans="3:9" s="29" customFormat="1" ht="13.5">
      <c r="C86" s="33"/>
      <c r="I86" s="30"/>
    </row>
    <row r="87" spans="3:9" s="29" customFormat="1" ht="13.5">
      <c r="C87" s="33"/>
      <c r="I87" s="30"/>
    </row>
    <row r="88" spans="3:9" s="29" customFormat="1" ht="13.5">
      <c r="C88" s="33"/>
      <c r="I88" s="30"/>
    </row>
    <row r="89" spans="3:9" s="29" customFormat="1" ht="13.5">
      <c r="C89" s="33"/>
      <c r="I89" s="30"/>
    </row>
  </sheetData>
  <sheetProtection/>
  <mergeCells count="157">
    <mergeCell ref="A32:A34"/>
    <mergeCell ref="E29:E31"/>
    <mergeCell ref="A26:A28"/>
    <mergeCell ref="B26:B28"/>
    <mergeCell ref="C26:C28"/>
    <mergeCell ref="D32:D34"/>
    <mergeCell ref="D26:D28"/>
    <mergeCell ref="C32:C34"/>
    <mergeCell ref="B32:B34"/>
    <mergeCell ref="E35:E37"/>
    <mergeCell ref="I5:I7"/>
    <mergeCell ref="I8:I10"/>
    <mergeCell ref="I11:I13"/>
    <mergeCell ref="I14:I16"/>
    <mergeCell ref="I17:I19"/>
    <mergeCell ref="F26:F28"/>
    <mergeCell ref="E26:E28"/>
    <mergeCell ref="E14:E16"/>
    <mergeCell ref="E38:E40"/>
    <mergeCell ref="E47:E49"/>
    <mergeCell ref="I32:I34"/>
    <mergeCell ref="I35:I37"/>
    <mergeCell ref="I38:I40"/>
    <mergeCell ref="I44:I46"/>
    <mergeCell ref="I47:I49"/>
    <mergeCell ref="E32:E34"/>
    <mergeCell ref="F41:F43"/>
    <mergeCell ref="F35:F37"/>
    <mergeCell ref="A44:A46"/>
    <mergeCell ref="B44:B46"/>
    <mergeCell ref="C44:C46"/>
    <mergeCell ref="D44:D46"/>
    <mergeCell ref="F44:F46"/>
    <mergeCell ref="A41:A43"/>
    <mergeCell ref="I50:I52"/>
    <mergeCell ref="J32:J34"/>
    <mergeCell ref="F32:F34"/>
    <mergeCell ref="J35:J37"/>
    <mergeCell ref="J41:J43"/>
    <mergeCell ref="J44:J46"/>
    <mergeCell ref="J50:J52"/>
    <mergeCell ref="J47:J49"/>
    <mergeCell ref="J38:J40"/>
    <mergeCell ref="I41:I43"/>
    <mergeCell ref="A38:A40"/>
    <mergeCell ref="B38:B40"/>
    <mergeCell ref="A35:A37"/>
    <mergeCell ref="B41:B43"/>
    <mergeCell ref="C41:C43"/>
    <mergeCell ref="D41:D43"/>
    <mergeCell ref="B35:B37"/>
    <mergeCell ref="C35:C37"/>
    <mergeCell ref="D35:D37"/>
    <mergeCell ref="A53:C53"/>
    <mergeCell ref="E53:J53"/>
    <mergeCell ref="J23:J25"/>
    <mergeCell ref="J26:J28"/>
    <mergeCell ref="A50:A52"/>
    <mergeCell ref="E41:E43"/>
    <mergeCell ref="E44:E46"/>
    <mergeCell ref="C38:C40"/>
    <mergeCell ref="D38:D40"/>
    <mergeCell ref="F38:F40"/>
    <mergeCell ref="J8:J10"/>
    <mergeCell ref="J14:J16"/>
    <mergeCell ref="J17:J19"/>
    <mergeCell ref="J20:J22"/>
    <mergeCell ref="J11:J13"/>
    <mergeCell ref="F29:F31"/>
    <mergeCell ref="I29:I31"/>
    <mergeCell ref="I20:I22"/>
    <mergeCell ref="I23:I25"/>
    <mergeCell ref="I26:I28"/>
    <mergeCell ref="B50:B52"/>
    <mergeCell ref="C50:C52"/>
    <mergeCell ref="D50:D52"/>
    <mergeCell ref="F50:F52"/>
    <mergeCell ref="A47:A49"/>
    <mergeCell ref="B47:B49"/>
    <mergeCell ref="D47:D49"/>
    <mergeCell ref="E50:E52"/>
    <mergeCell ref="C47:C49"/>
    <mergeCell ref="F47:F49"/>
    <mergeCell ref="J29:J31"/>
    <mergeCell ref="A23:A25"/>
    <mergeCell ref="B23:B25"/>
    <mergeCell ref="C23:C25"/>
    <mergeCell ref="F23:F25"/>
    <mergeCell ref="E23:E25"/>
    <mergeCell ref="A29:A31"/>
    <mergeCell ref="B29:B31"/>
    <mergeCell ref="C29:C31"/>
    <mergeCell ref="D29:D31"/>
    <mergeCell ref="D23:D25"/>
    <mergeCell ref="A20:A22"/>
    <mergeCell ref="B20:B22"/>
    <mergeCell ref="C20:C22"/>
    <mergeCell ref="D20:D22"/>
    <mergeCell ref="F20:F22"/>
    <mergeCell ref="E20:E22"/>
    <mergeCell ref="A17:A19"/>
    <mergeCell ref="B17:B19"/>
    <mergeCell ref="C17:C19"/>
    <mergeCell ref="D17:D19"/>
    <mergeCell ref="F17:F19"/>
    <mergeCell ref="E17:E19"/>
    <mergeCell ref="D5:D7"/>
    <mergeCell ref="F5:F7"/>
    <mergeCell ref="D8:D10"/>
    <mergeCell ref="F11:F13"/>
    <mergeCell ref="A11:A13"/>
    <mergeCell ref="A8:A10"/>
    <mergeCell ref="B8:B10"/>
    <mergeCell ref="C8:C10"/>
    <mergeCell ref="A14:A16"/>
    <mergeCell ref="B14:B16"/>
    <mergeCell ref="C14:C16"/>
    <mergeCell ref="D14:D16"/>
    <mergeCell ref="F8:F10"/>
    <mergeCell ref="E8:E10"/>
    <mergeCell ref="E11:E13"/>
    <mergeCell ref="F14:F16"/>
    <mergeCell ref="D11:D13"/>
    <mergeCell ref="A3:A4"/>
    <mergeCell ref="B3:B4"/>
    <mergeCell ref="C11:C13"/>
    <mergeCell ref="C3:C4"/>
    <mergeCell ref="B11:B13"/>
    <mergeCell ref="A5:A7"/>
    <mergeCell ref="B5:B7"/>
    <mergeCell ref="C5:C7"/>
    <mergeCell ref="D3:D4"/>
    <mergeCell ref="K3:K4"/>
    <mergeCell ref="K5:K7"/>
    <mergeCell ref="E3:E4"/>
    <mergeCell ref="E5:E7"/>
    <mergeCell ref="J3:J4"/>
    <mergeCell ref="I3:I4"/>
    <mergeCell ref="G3:H3"/>
    <mergeCell ref="J5:J7"/>
    <mergeCell ref="F3:F4"/>
    <mergeCell ref="K8:K10"/>
    <mergeCell ref="K11:K13"/>
    <mergeCell ref="K14:K16"/>
    <mergeCell ref="K17:K19"/>
    <mergeCell ref="K20:K22"/>
    <mergeCell ref="K23:K25"/>
    <mergeCell ref="A1:K1"/>
    <mergeCell ref="K44:K46"/>
    <mergeCell ref="K47:K49"/>
    <mergeCell ref="K50:K52"/>
    <mergeCell ref="K26:K28"/>
    <mergeCell ref="K29:K31"/>
    <mergeCell ref="K32:K34"/>
    <mergeCell ref="K35:K37"/>
    <mergeCell ref="K38:K40"/>
    <mergeCell ref="K41:K43"/>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83" r:id="rId1"/>
  <headerFooter alignWithMargins="0">
    <oddHeader>&amp;L&amp;14２０１４年度開設科目一覧（学部）</oddHeader>
    <oddFooter>&amp;C&amp;P／&amp;N</oddFoot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K98"/>
  <sheetViews>
    <sheetView zoomScale="90" zoomScaleNormal="90" zoomScalePageLayoutView="0" workbookViewId="0" topLeftCell="A1">
      <selection activeCell="D26" sqref="D26:D28"/>
    </sheetView>
  </sheetViews>
  <sheetFormatPr defaultColWidth="9.140625" defaultRowHeight="15"/>
  <cols>
    <col min="1" max="1" width="11.421875" style="0" customWidth="1"/>
    <col min="2" max="2" width="11.421875" style="0" bestFit="1" customWidth="1"/>
    <col min="3" max="3" width="9.7109375" style="1" bestFit="1" customWidth="1"/>
    <col min="4" max="4" width="37.8515625" style="0" bestFit="1" customWidth="1"/>
    <col min="5" max="5" width="7.140625" style="0" customWidth="1"/>
    <col min="6" max="6" width="4.57421875" style="0" customWidth="1"/>
    <col min="7" max="7" width="18.421875" style="0" customWidth="1"/>
    <col min="8" max="8" width="26.7109375" style="0" customWidth="1"/>
    <col min="9" max="9" width="13.57421875" style="21" customWidth="1"/>
    <col min="10" max="10" width="36.57421875" style="0" customWidth="1"/>
    <col min="11" max="11" width="37.8515625" style="0" hidden="1" customWidth="1"/>
    <col min="12" max="12" width="38.140625" style="0" customWidth="1"/>
    <col min="13" max="13" width="103.7109375" style="0" bestFit="1" customWidth="1"/>
    <col min="14" max="14" width="23.57421875" style="0" bestFit="1" customWidth="1"/>
    <col min="15" max="15" width="19.8515625" style="0" bestFit="1" customWidth="1"/>
    <col min="16" max="16" width="45.421875" style="0" bestFit="1" customWidth="1"/>
    <col min="17" max="17" width="47.140625" style="0" bestFit="1" customWidth="1"/>
    <col min="18" max="18" width="12.421875" style="0" bestFit="1" customWidth="1"/>
    <col min="19" max="19" width="12.28125" style="0" bestFit="1" customWidth="1"/>
    <col min="20" max="20" width="12.421875" style="0" bestFit="1" customWidth="1"/>
    <col min="21" max="21" width="8.140625" style="0" bestFit="1" customWidth="1"/>
  </cols>
  <sheetData>
    <row r="1" spans="1:11" s="206" customFormat="1" ht="28.5">
      <c r="A1" s="527" t="s">
        <v>1947</v>
      </c>
      <c r="B1" s="527"/>
      <c r="C1" s="527"/>
      <c r="D1" s="527"/>
      <c r="E1" s="527"/>
      <c r="F1" s="527"/>
      <c r="G1" s="527"/>
      <c r="H1" s="527"/>
      <c r="I1" s="527"/>
      <c r="J1" s="527"/>
      <c r="K1" s="527"/>
    </row>
    <row r="2" ht="13.5">
      <c r="C2" s="4"/>
    </row>
    <row r="3" spans="1:11" ht="15.75" customHeight="1">
      <c r="A3" s="553" t="s">
        <v>1</v>
      </c>
      <c r="B3" s="553" t="s">
        <v>2</v>
      </c>
      <c r="C3" s="554" t="s">
        <v>3</v>
      </c>
      <c r="D3" s="553" t="s">
        <v>0</v>
      </c>
      <c r="E3" s="562" t="s">
        <v>5</v>
      </c>
      <c r="F3" s="554" t="s">
        <v>4</v>
      </c>
      <c r="G3" s="561" t="s">
        <v>40</v>
      </c>
      <c r="H3" s="561"/>
      <c r="I3" s="551" t="s">
        <v>49</v>
      </c>
      <c r="J3" s="562" t="s">
        <v>6</v>
      </c>
      <c r="K3" s="553" t="s">
        <v>1020</v>
      </c>
    </row>
    <row r="4" spans="1:11" ht="15.75" customHeight="1">
      <c r="A4" s="553"/>
      <c r="B4" s="553"/>
      <c r="C4" s="553"/>
      <c r="D4" s="553"/>
      <c r="E4" s="563"/>
      <c r="F4" s="554"/>
      <c r="G4" s="13" t="s">
        <v>41</v>
      </c>
      <c r="H4" s="14" t="s">
        <v>42</v>
      </c>
      <c r="I4" s="552"/>
      <c r="J4" s="563"/>
      <c r="K4" s="553"/>
    </row>
    <row r="5" spans="1:11" s="29" customFormat="1" ht="12.75" customHeight="1">
      <c r="A5" s="555" t="s">
        <v>92</v>
      </c>
      <c r="B5" s="555" t="s">
        <v>1805</v>
      </c>
      <c r="C5" s="537">
        <v>1233718</v>
      </c>
      <c r="D5" s="544" t="s">
        <v>96</v>
      </c>
      <c r="E5" s="538">
        <v>2</v>
      </c>
      <c r="F5" s="537" t="s">
        <v>59</v>
      </c>
      <c r="G5" s="83" t="s">
        <v>571</v>
      </c>
      <c r="H5" s="84" t="s">
        <v>572</v>
      </c>
      <c r="I5" s="534" t="s">
        <v>265</v>
      </c>
      <c r="J5" s="570" t="s">
        <v>307</v>
      </c>
      <c r="K5" s="581" t="s">
        <v>1082</v>
      </c>
    </row>
    <row r="6" spans="1:11" s="29" customFormat="1" ht="12.75" customHeight="1">
      <c r="A6" s="537"/>
      <c r="B6" s="537"/>
      <c r="C6" s="537"/>
      <c r="D6" s="556"/>
      <c r="E6" s="539"/>
      <c r="F6" s="537"/>
      <c r="G6" s="85" t="s">
        <v>570</v>
      </c>
      <c r="H6" s="86" t="s">
        <v>534</v>
      </c>
      <c r="I6" s="535"/>
      <c r="J6" s="571"/>
      <c r="K6" s="582"/>
    </row>
    <row r="7" spans="1:11" s="29" customFormat="1" ht="12.75" customHeight="1">
      <c r="A7" s="537"/>
      <c r="B7" s="537"/>
      <c r="C7" s="537"/>
      <c r="D7" s="580"/>
      <c r="E7" s="540"/>
      <c r="F7" s="537"/>
      <c r="G7" s="87"/>
      <c r="H7" s="88"/>
      <c r="I7" s="536"/>
      <c r="J7" s="572"/>
      <c r="K7" s="583"/>
    </row>
    <row r="8" spans="1:11" s="29" customFormat="1" ht="12.75" customHeight="1">
      <c r="A8" s="555" t="s">
        <v>92</v>
      </c>
      <c r="B8" s="555" t="s">
        <v>1805</v>
      </c>
      <c r="C8" s="537">
        <v>1234080</v>
      </c>
      <c r="D8" s="542" t="s">
        <v>93</v>
      </c>
      <c r="E8" s="538">
        <v>2</v>
      </c>
      <c r="F8" s="537" t="s">
        <v>59</v>
      </c>
      <c r="G8" s="76" t="s">
        <v>570</v>
      </c>
      <c r="H8" s="82" t="s">
        <v>1604</v>
      </c>
      <c r="I8" s="534" t="s">
        <v>265</v>
      </c>
      <c r="J8" s="593" t="s">
        <v>969</v>
      </c>
      <c r="K8" s="584" t="s">
        <v>1083</v>
      </c>
    </row>
    <row r="9" spans="1:11" s="29" customFormat="1" ht="12.75" customHeight="1">
      <c r="A9" s="537"/>
      <c r="B9" s="537"/>
      <c r="C9" s="537"/>
      <c r="D9" s="542"/>
      <c r="E9" s="539"/>
      <c r="F9" s="537"/>
      <c r="G9" s="77" t="s">
        <v>574</v>
      </c>
      <c r="H9" s="78" t="s">
        <v>575</v>
      </c>
      <c r="I9" s="535"/>
      <c r="J9" s="594"/>
      <c r="K9" s="584"/>
    </row>
    <row r="10" spans="1:11" s="29" customFormat="1" ht="12.75" customHeight="1">
      <c r="A10" s="537"/>
      <c r="B10" s="537"/>
      <c r="C10" s="537"/>
      <c r="D10" s="542"/>
      <c r="E10" s="540"/>
      <c r="F10" s="537"/>
      <c r="G10" s="79"/>
      <c r="H10" s="80"/>
      <c r="I10" s="536"/>
      <c r="J10" s="595"/>
      <c r="K10" s="584"/>
    </row>
    <row r="11" spans="1:11" s="29" customFormat="1" ht="12.75" customHeight="1">
      <c r="A11" s="555" t="s">
        <v>92</v>
      </c>
      <c r="B11" s="555" t="s">
        <v>1805</v>
      </c>
      <c r="C11" s="537">
        <v>1234129</v>
      </c>
      <c r="D11" s="590" t="s">
        <v>94</v>
      </c>
      <c r="E11" s="538">
        <v>2</v>
      </c>
      <c r="F11" s="537" t="s">
        <v>59</v>
      </c>
      <c r="G11" s="63" t="s">
        <v>576</v>
      </c>
      <c r="H11" s="81" t="s">
        <v>577</v>
      </c>
      <c r="I11" s="534" t="s">
        <v>266</v>
      </c>
      <c r="J11" s="565" t="s">
        <v>970</v>
      </c>
      <c r="K11" s="587" t="s">
        <v>1084</v>
      </c>
    </row>
    <row r="12" spans="1:11" s="29" customFormat="1" ht="12.75" customHeight="1">
      <c r="A12" s="537"/>
      <c r="B12" s="537"/>
      <c r="C12" s="537"/>
      <c r="D12" s="556"/>
      <c r="E12" s="539"/>
      <c r="F12" s="537"/>
      <c r="G12" s="63" t="s">
        <v>578</v>
      </c>
      <c r="H12" s="81" t="s">
        <v>579</v>
      </c>
      <c r="I12" s="535"/>
      <c r="J12" s="565"/>
      <c r="K12" s="582"/>
    </row>
    <row r="13" spans="1:11" s="29" customFormat="1" ht="12.75" customHeight="1">
      <c r="A13" s="537"/>
      <c r="B13" s="537"/>
      <c r="C13" s="537"/>
      <c r="D13" s="557"/>
      <c r="E13" s="540"/>
      <c r="F13" s="537"/>
      <c r="G13" s="63"/>
      <c r="H13" s="81"/>
      <c r="I13" s="536"/>
      <c r="J13" s="565"/>
      <c r="K13" s="588"/>
    </row>
    <row r="14" spans="1:11" s="29" customFormat="1" ht="12.75" customHeight="1">
      <c r="A14" s="555" t="s">
        <v>92</v>
      </c>
      <c r="B14" s="555" t="s">
        <v>1805</v>
      </c>
      <c r="C14" s="537">
        <v>1234137</v>
      </c>
      <c r="D14" s="542" t="s">
        <v>95</v>
      </c>
      <c r="E14" s="538">
        <v>2</v>
      </c>
      <c r="F14" s="537" t="s">
        <v>56</v>
      </c>
      <c r="G14" s="103" t="s">
        <v>580</v>
      </c>
      <c r="H14" s="104" t="s">
        <v>581</v>
      </c>
      <c r="I14" s="534" t="s">
        <v>267</v>
      </c>
      <c r="J14" s="565" t="s">
        <v>971</v>
      </c>
      <c r="K14" s="584" t="s">
        <v>1085</v>
      </c>
    </row>
    <row r="15" spans="1:11" s="29" customFormat="1" ht="12.75" customHeight="1">
      <c r="A15" s="537"/>
      <c r="B15" s="537"/>
      <c r="C15" s="537"/>
      <c r="D15" s="542"/>
      <c r="E15" s="539"/>
      <c r="F15" s="537"/>
      <c r="G15" s="105" t="s">
        <v>582</v>
      </c>
      <c r="H15" s="89" t="s">
        <v>583</v>
      </c>
      <c r="I15" s="535"/>
      <c r="J15" s="565"/>
      <c r="K15" s="584"/>
    </row>
    <row r="16" spans="1:11" s="29" customFormat="1" ht="12.75" customHeight="1">
      <c r="A16" s="537"/>
      <c r="B16" s="537"/>
      <c r="C16" s="537"/>
      <c r="D16" s="542"/>
      <c r="E16" s="540"/>
      <c r="F16" s="537"/>
      <c r="G16" s="106"/>
      <c r="H16" s="107"/>
      <c r="I16" s="536"/>
      <c r="J16" s="565"/>
      <c r="K16" s="584"/>
    </row>
    <row r="17" spans="1:11" s="29" customFormat="1" ht="12.75" customHeight="1">
      <c r="A17" s="555" t="s">
        <v>92</v>
      </c>
      <c r="B17" s="555" t="s">
        <v>1805</v>
      </c>
      <c r="C17" s="537">
        <v>1234064</v>
      </c>
      <c r="D17" s="547" t="s">
        <v>1331</v>
      </c>
      <c r="E17" s="538">
        <v>2</v>
      </c>
      <c r="F17" s="537" t="s">
        <v>59</v>
      </c>
      <c r="G17" s="76" t="s">
        <v>495</v>
      </c>
      <c r="H17" s="82" t="s">
        <v>481</v>
      </c>
      <c r="I17" s="534" t="s">
        <v>66</v>
      </c>
      <c r="J17" s="593" t="s">
        <v>972</v>
      </c>
      <c r="K17" s="589" t="s">
        <v>1086</v>
      </c>
    </row>
    <row r="18" spans="1:11" s="29" customFormat="1" ht="12.75" customHeight="1">
      <c r="A18" s="537"/>
      <c r="B18" s="537"/>
      <c r="C18" s="537"/>
      <c r="D18" s="542"/>
      <c r="E18" s="539"/>
      <c r="F18" s="537"/>
      <c r="G18" s="77"/>
      <c r="H18" s="78"/>
      <c r="I18" s="535"/>
      <c r="J18" s="594"/>
      <c r="K18" s="584"/>
    </row>
    <row r="19" spans="1:11" s="29" customFormat="1" ht="13.5" customHeight="1">
      <c r="A19" s="537"/>
      <c r="B19" s="537"/>
      <c r="C19" s="537"/>
      <c r="D19" s="542"/>
      <c r="E19" s="540"/>
      <c r="F19" s="537"/>
      <c r="G19" s="73"/>
      <c r="H19" s="74"/>
      <c r="I19" s="536"/>
      <c r="J19" s="595"/>
      <c r="K19" s="584"/>
    </row>
    <row r="20" spans="1:11" s="29" customFormat="1" ht="12.75" customHeight="1">
      <c r="A20" s="555" t="s">
        <v>92</v>
      </c>
      <c r="B20" s="555" t="s">
        <v>1805</v>
      </c>
      <c r="C20" s="537">
        <v>1234013</v>
      </c>
      <c r="D20" s="547" t="s">
        <v>584</v>
      </c>
      <c r="E20" s="538">
        <v>2</v>
      </c>
      <c r="F20" s="537" t="s">
        <v>59</v>
      </c>
      <c r="G20" s="103" t="s">
        <v>497</v>
      </c>
      <c r="H20" s="104" t="s">
        <v>481</v>
      </c>
      <c r="I20" s="534" t="s">
        <v>66</v>
      </c>
      <c r="J20" s="577" t="s">
        <v>973</v>
      </c>
      <c r="K20" s="589" t="s">
        <v>1087</v>
      </c>
    </row>
    <row r="21" spans="1:11" s="29" customFormat="1" ht="12.75" customHeight="1">
      <c r="A21" s="537"/>
      <c r="B21" s="537"/>
      <c r="C21" s="537"/>
      <c r="D21" s="542"/>
      <c r="E21" s="539"/>
      <c r="F21" s="537"/>
      <c r="G21" s="105" t="s">
        <v>498</v>
      </c>
      <c r="H21" s="89" t="s">
        <v>469</v>
      </c>
      <c r="I21" s="535"/>
      <c r="J21" s="578"/>
      <c r="K21" s="584"/>
    </row>
    <row r="22" spans="1:11" s="29" customFormat="1" ht="12.75" customHeight="1">
      <c r="A22" s="537"/>
      <c r="B22" s="537"/>
      <c r="C22" s="537"/>
      <c r="D22" s="542"/>
      <c r="E22" s="540"/>
      <c r="F22" s="537"/>
      <c r="G22" s="106"/>
      <c r="H22" s="107"/>
      <c r="I22" s="536"/>
      <c r="J22" s="579"/>
      <c r="K22" s="584"/>
    </row>
    <row r="23" spans="1:11" s="29" customFormat="1" ht="12.75" customHeight="1">
      <c r="A23" s="555" t="s">
        <v>92</v>
      </c>
      <c r="B23" s="555" t="s">
        <v>1805</v>
      </c>
      <c r="C23" s="537">
        <v>1233815</v>
      </c>
      <c r="D23" s="547" t="s">
        <v>308</v>
      </c>
      <c r="E23" s="538">
        <v>2</v>
      </c>
      <c r="F23" s="537" t="s">
        <v>59</v>
      </c>
      <c r="G23" s="103" t="s">
        <v>494</v>
      </c>
      <c r="H23" s="104" t="s">
        <v>449</v>
      </c>
      <c r="I23" s="534" t="s">
        <v>66</v>
      </c>
      <c r="J23" s="577" t="s">
        <v>974</v>
      </c>
      <c r="K23" s="589" t="s">
        <v>1088</v>
      </c>
    </row>
    <row r="24" spans="1:11" s="29" customFormat="1" ht="12.75" customHeight="1">
      <c r="A24" s="537"/>
      <c r="B24" s="537"/>
      <c r="C24" s="537"/>
      <c r="D24" s="542"/>
      <c r="E24" s="539"/>
      <c r="F24" s="537"/>
      <c r="G24" s="105" t="s">
        <v>585</v>
      </c>
      <c r="H24" s="89" t="s">
        <v>469</v>
      </c>
      <c r="I24" s="535"/>
      <c r="J24" s="578"/>
      <c r="K24" s="584"/>
    </row>
    <row r="25" spans="1:11" s="29" customFormat="1" ht="12.75" customHeight="1">
      <c r="A25" s="537"/>
      <c r="B25" s="537"/>
      <c r="C25" s="537"/>
      <c r="D25" s="542"/>
      <c r="E25" s="540"/>
      <c r="F25" s="537"/>
      <c r="G25" s="106"/>
      <c r="H25" s="107"/>
      <c r="I25" s="536"/>
      <c r="J25" s="579"/>
      <c r="K25" s="584"/>
    </row>
    <row r="26" spans="1:11" s="29" customFormat="1" ht="12.75" customHeight="1">
      <c r="A26" s="555" t="s">
        <v>92</v>
      </c>
      <c r="B26" s="555" t="s">
        <v>1805</v>
      </c>
      <c r="C26" s="537">
        <v>1234161</v>
      </c>
      <c r="D26" s="547" t="s">
        <v>588</v>
      </c>
      <c r="E26" s="538">
        <v>2</v>
      </c>
      <c r="F26" s="537" t="s">
        <v>59</v>
      </c>
      <c r="G26" s="103" t="s">
        <v>589</v>
      </c>
      <c r="H26" s="104" t="s">
        <v>481</v>
      </c>
      <c r="I26" s="534" t="s">
        <v>66</v>
      </c>
      <c r="J26" s="564" t="s">
        <v>1363</v>
      </c>
      <c r="K26" s="589" t="s">
        <v>1089</v>
      </c>
    </row>
    <row r="27" spans="1:11" s="29" customFormat="1" ht="12.75" customHeight="1">
      <c r="A27" s="537"/>
      <c r="B27" s="537"/>
      <c r="C27" s="537"/>
      <c r="D27" s="542"/>
      <c r="E27" s="539"/>
      <c r="F27" s="537"/>
      <c r="G27" s="105" t="s">
        <v>491</v>
      </c>
      <c r="H27" s="89" t="s">
        <v>492</v>
      </c>
      <c r="I27" s="535"/>
      <c r="J27" s="565"/>
      <c r="K27" s="584"/>
    </row>
    <row r="28" spans="1:11" s="29" customFormat="1" ht="12.75" customHeight="1">
      <c r="A28" s="537"/>
      <c r="B28" s="537"/>
      <c r="C28" s="537"/>
      <c r="D28" s="542"/>
      <c r="E28" s="540"/>
      <c r="F28" s="537"/>
      <c r="G28" s="106"/>
      <c r="H28" s="107"/>
      <c r="I28" s="536"/>
      <c r="J28" s="565"/>
      <c r="K28" s="584"/>
    </row>
    <row r="29" spans="1:11" s="29" customFormat="1" ht="12.75" customHeight="1">
      <c r="A29" s="555" t="s">
        <v>92</v>
      </c>
      <c r="B29" s="555" t="s">
        <v>1805</v>
      </c>
      <c r="C29" s="537">
        <v>1234072</v>
      </c>
      <c r="D29" s="544" t="s">
        <v>1332</v>
      </c>
      <c r="E29" s="538">
        <v>2</v>
      </c>
      <c r="F29" s="537" t="s">
        <v>59</v>
      </c>
      <c r="G29" s="76" t="s">
        <v>590</v>
      </c>
      <c r="H29" s="82" t="s">
        <v>489</v>
      </c>
      <c r="I29" s="534" t="s">
        <v>69</v>
      </c>
      <c r="J29" s="565" t="s">
        <v>975</v>
      </c>
      <c r="K29" s="581" t="s">
        <v>1090</v>
      </c>
    </row>
    <row r="30" spans="1:11" s="29" customFormat="1" ht="12.75" customHeight="1">
      <c r="A30" s="537"/>
      <c r="B30" s="537"/>
      <c r="C30" s="537"/>
      <c r="D30" s="545"/>
      <c r="E30" s="539"/>
      <c r="F30" s="537"/>
      <c r="G30" s="77" t="s">
        <v>591</v>
      </c>
      <c r="H30" s="78" t="s">
        <v>1638</v>
      </c>
      <c r="I30" s="535"/>
      <c r="J30" s="565"/>
      <c r="K30" s="606"/>
    </row>
    <row r="31" spans="1:11" s="29" customFormat="1" ht="12.75" customHeight="1">
      <c r="A31" s="537"/>
      <c r="B31" s="537"/>
      <c r="C31" s="537"/>
      <c r="D31" s="610"/>
      <c r="E31" s="540"/>
      <c r="F31" s="537"/>
      <c r="G31" s="73" t="s">
        <v>592</v>
      </c>
      <c r="H31" s="74" t="s">
        <v>529</v>
      </c>
      <c r="I31" s="536"/>
      <c r="J31" s="565"/>
      <c r="K31" s="609"/>
    </row>
    <row r="32" spans="1:11" s="29" customFormat="1" ht="12.75" customHeight="1">
      <c r="A32" s="555" t="s">
        <v>92</v>
      </c>
      <c r="B32" s="555" t="s">
        <v>1805</v>
      </c>
      <c r="C32" s="538">
        <v>1234218</v>
      </c>
      <c r="D32" s="544" t="s">
        <v>1389</v>
      </c>
      <c r="E32" s="538">
        <v>2</v>
      </c>
      <c r="F32" s="537" t="s">
        <v>59</v>
      </c>
      <c r="G32" s="103" t="s">
        <v>1390</v>
      </c>
      <c r="H32" s="104" t="s">
        <v>1391</v>
      </c>
      <c r="I32" s="534" t="s">
        <v>66</v>
      </c>
      <c r="J32" s="593" t="s">
        <v>1643</v>
      </c>
      <c r="K32" s="57"/>
    </row>
    <row r="33" spans="1:11" s="29" customFormat="1" ht="12.75" customHeight="1">
      <c r="A33" s="537"/>
      <c r="B33" s="537"/>
      <c r="C33" s="539"/>
      <c r="D33" s="545"/>
      <c r="E33" s="539"/>
      <c r="F33" s="537"/>
      <c r="G33" s="105"/>
      <c r="H33" s="89"/>
      <c r="I33" s="535"/>
      <c r="J33" s="594"/>
      <c r="K33" s="57"/>
    </row>
    <row r="34" spans="1:11" s="29" customFormat="1" ht="12.75" customHeight="1">
      <c r="A34" s="537"/>
      <c r="B34" s="537"/>
      <c r="C34" s="540"/>
      <c r="D34" s="546"/>
      <c r="E34" s="540"/>
      <c r="F34" s="537"/>
      <c r="G34" s="106"/>
      <c r="H34" s="107"/>
      <c r="I34" s="536"/>
      <c r="J34" s="595"/>
      <c r="K34" s="57"/>
    </row>
    <row r="35" spans="1:11" s="29" customFormat="1" ht="12.75" customHeight="1">
      <c r="A35" s="555" t="s">
        <v>92</v>
      </c>
      <c r="B35" s="555" t="s">
        <v>1805</v>
      </c>
      <c r="C35" s="537">
        <v>1131702</v>
      </c>
      <c r="D35" s="544" t="s">
        <v>1333</v>
      </c>
      <c r="E35" s="538">
        <v>2</v>
      </c>
      <c r="F35" s="537" t="s">
        <v>59</v>
      </c>
      <c r="G35" s="108" t="s">
        <v>504</v>
      </c>
      <c r="H35" s="109" t="s">
        <v>1605</v>
      </c>
      <c r="I35" s="534" t="s">
        <v>1637</v>
      </c>
      <c r="J35" s="565" t="s">
        <v>976</v>
      </c>
      <c r="K35" s="587" t="s">
        <v>1091</v>
      </c>
    </row>
    <row r="36" spans="1:11" s="29" customFormat="1" ht="12.75" customHeight="1">
      <c r="A36" s="537"/>
      <c r="B36" s="537"/>
      <c r="C36" s="537"/>
      <c r="D36" s="556"/>
      <c r="E36" s="539"/>
      <c r="F36" s="537"/>
      <c r="G36" s="110" t="s">
        <v>593</v>
      </c>
      <c r="H36" s="111" t="s">
        <v>469</v>
      </c>
      <c r="I36" s="535"/>
      <c r="J36" s="565"/>
      <c r="K36" s="582"/>
    </row>
    <row r="37" spans="1:11" s="29" customFormat="1" ht="12.75" customHeight="1">
      <c r="A37" s="537"/>
      <c r="B37" s="537"/>
      <c r="C37" s="537"/>
      <c r="D37" s="580"/>
      <c r="E37" s="540"/>
      <c r="F37" s="537"/>
      <c r="G37" s="106"/>
      <c r="H37" s="107"/>
      <c r="I37" s="536"/>
      <c r="J37" s="565"/>
      <c r="K37" s="583"/>
    </row>
    <row r="38" spans="1:11" s="29" customFormat="1" ht="12.75" customHeight="1">
      <c r="A38" s="555" t="s">
        <v>92</v>
      </c>
      <c r="B38" s="555" t="s">
        <v>1805</v>
      </c>
      <c r="C38" s="538">
        <v>1234200</v>
      </c>
      <c r="D38" s="590" t="s">
        <v>1392</v>
      </c>
      <c r="E38" s="538">
        <v>2</v>
      </c>
      <c r="F38" s="537" t="s">
        <v>1385</v>
      </c>
      <c r="G38" s="103" t="s">
        <v>1393</v>
      </c>
      <c r="H38" s="104" t="s">
        <v>1394</v>
      </c>
      <c r="I38" s="534" t="s">
        <v>1395</v>
      </c>
      <c r="J38" s="565" t="s">
        <v>1642</v>
      </c>
      <c r="K38" s="51"/>
    </row>
    <row r="39" spans="1:11" s="29" customFormat="1" ht="12.75" customHeight="1">
      <c r="A39" s="537"/>
      <c r="B39" s="537"/>
      <c r="C39" s="539"/>
      <c r="D39" s="556"/>
      <c r="E39" s="539"/>
      <c r="F39" s="537"/>
      <c r="G39" s="105"/>
      <c r="H39" s="89"/>
      <c r="I39" s="535"/>
      <c r="J39" s="565"/>
      <c r="K39" s="51"/>
    </row>
    <row r="40" spans="1:11" s="29" customFormat="1" ht="12.75" customHeight="1">
      <c r="A40" s="537"/>
      <c r="B40" s="537"/>
      <c r="C40" s="540"/>
      <c r="D40" s="557"/>
      <c r="E40" s="540"/>
      <c r="F40" s="537"/>
      <c r="G40" s="106"/>
      <c r="H40" s="107"/>
      <c r="I40" s="536"/>
      <c r="J40" s="565"/>
      <c r="K40" s="51"/>
    </row>
    <row r="41" spans="1:11" s="29" customFormat="1" ht="12.75" customHeight="1">
      <c r="A41" s="555" t="s">
        <v>92</v>
      </c>
      <c r="B41" s="555" t="s">
        <v>1805</v>
      </c>
      <c r="C41" s="537">
        <v>1234145</v>
      </c>
      <c r="D41" s="547" t="s">
        <v>1625</v>
      </c>
      <c r="E41" s="538">
        <v>2</v>
      </c>
      <c r="F41" s="537" t="s">
        <v>59</v>
      </c>
      <c r="G41" s="103" t="s">
        <v>473</v>
      </c>
      <c r="H41" s="104" t="s">
        <v>481</v>
      </c>
      <c r="I41" s="534" t="s">
        <v>66</v>
      </c>
      <c r="J41" s="565" t="s">
        <v>977</v>
      </c>
      <c r="K41" s="584" t="s">
        <v>1092</v>
      </c>
    </row>
    <row r="42" spans="1:11" s="29" customFormat="1" ht="12.75" customHeight="1">
      <c r="A42" s="537"/>
      <c r="B42" s="537"/>
      <c r="C42" s="537"/>
      <c r="D42" s="542"/>
      <c r="E42" s="539"/>
      <c r="F42" s="537"/>
      <c r="G42" s="105"/>
      <c r="H42" s="89"/>
      <c r="I42" s="535"/>
      <c r="J42" s="565"/>
      <c r="K42" s="584"/>
    </row>
    <row r="43" spans="1:11" s="29" customFormat="1" ht="12.75" customHeight="1">
      <c r="A43" s="537"/>
      <c r="B43" s="537"/>
      <c r="C43" s="537"/>
      <c r="D43" s="542"/>
      <c r="E43" s="540"/>
      <c r="F43" s="537"/>
      <c r="G43" s="106"/>
      <c r="H43" s="107"/>
      <c r="I43" s="536"/>
      <c r="J43" s="565"/>
      <c r="K43" s="584"/>
    </row>
    <row r="44" spans="1:11" s="29" customFormat="1" ht="12.75" customHeight="1">
      <c r="A44" s="555" t="s">
        <v>92</v>
      </c>
      <c r="B44" s="555" t="s">
        <v>1805</v>
      </c>
      <c r="C44" s="537">
        <v>1234153</v>
      </c>
      <c r="D44" s="547" t="s">
        <v>937</v>
      </c>
      <c r="E44" s="538">
        <v>2</v>
      </c>
      <c r="F44" s="537" t="s">
        <v>59</v>
      </c>
      <c r="G44" s="103" t="s">
        <v>594</v>
      </c>
      <c r="H44" s="104" t="s">
        <v>481</v>
      </c>
      <c r="I44" s="534" t="s">
        <v>66</v>
      </c>
      <c r="J44" s="565" t="s">
        <v>978</v>
      </c>
      <c r="K44" s="49"/>
    </row>
    <row r="45" spans="1:11" s="29" customFormat="1" ht="12.75" customHeight="1">
      <c r="A45" s="537"/>
      <c r="B45" s="537"/>
      <c r="C45" s="537"/>
      <c r="D45" s="542"/>
      <c r="E45" s="539"/>
      <c r="F45" s="537"/>
      <c r="G45" s="105"/>
      <c r="H45" s="89"/>
      <c r="I45" s="535"/>
      <c r="J45" s="565"/>
      <c r="K45" s="49"/>
    </row>
    <row r="46" spans="1:11" s="29" customFormat="1" ht="12.75" customHeight="1">
      <c r="A46" s="537"/>
      <c r="B46" s="537"/>
      <c r="C46" s="537"/>
      <c r="D46" s="542"/>
      <c r="E46" s="540"/>
      <c r="F46" s="537"/>
      <c r="G46" s="106"/>
      <c r="H46" s="107"/>
      <c r="I46" s="536"/>
      <c r="J46" s="565"/>
      <c r="K46" s="49"/>
    </row>
    <row r="47" spans="1:11" s="29" customFormat="1" ht="12.75" customHeight="1">
      <c r="A47" s="555" t="s">
        <v>92</v>
      </c>
      <c r="B47" s="555" t="s">
        <v>1805</v>
      </c>
      <c r="C47" s="538">
        <v>1234170</v>
      </c>
      <c r="D47" s="590" t="s">
        <v>1396</v>
      </c>
      <c r="E47" s="538">
        <v>2</v>
      </c>
      <c r="F47" s="537" t="s">
        <v>59</v>
      </c>
      <c r="G47" s="103" t="s">
        <v>1397</v>
      </c>
      <c r="H47" s="104" t="s">
        <v>1379</v>
      </c>
      <c r="I47" s="534" t="s">
        <v>66</v>
      </c>
      <c r="J47" s="565" t="s">
        <v>1639</v>
      </c>
      <c r="K47" s="584" t="s">
        <v>1093</v>
      </c>
    </row>
    <row r="48" spans="1:11" s="29" customFormat="1" ht="12.75" customHeight="1">
      <c r="A48" s="537"/>
      <c r="B48" s="537"/>
      <c r="C48" s="539"/>
      <c r="D48" s="556"/>
      <c r="E48" s="539"/>
      <c r="F48" s="537"/>
      <c r="G48" s="105" t="s">
        <v>1398</v>
      </c>
      <c r="H48" s="89" t="s">
        <v>451</v>
      </c>
      <c r="I48" s="535"/>
      <c r="J48" s="565"/>
      <c r="K48" s="584"/>
    </row>
    <row r="49" spans="1:11" s="29" customFormat="1" ht="12.75" customHeight="1">
      <c r="A49" s="537"/>
      <c r="B49" s="537"/>
      <c r="C49" s="540"/>
      <c r="D49" s="557"/>
      <c r="E49" s="540"/>
      <c r="F49" s="537"/>
      <c r="G49" s="106"/>
      <c r="H49" s="107"/>
      <c r="I49" s="536"/>
      <c r="J49" s="565"/>
      <c r="K49" s="584"/>
    </row>
    <row r="50" spans="1:11" s="29" customFormat="1" ht="12.75" customHeight="1">
      <c r="A50" s="555" t="s">
        <v>92</v>
      </c>
      <c r="B50" s="555" t="s">
        <v>1805</v>
      </c>
      <c r="C50" s="538">
        <v>1234188</v>
      </c>
      <c r="D50" s="590" t="s">
        <v>1399</v>
      </c>
      <c r="E50" s="538">
        <v>2</v>
      </c>
      <c r="F50" s="537" t="s">
        <v>1385</v>
      </c>
      <c r="G50" s="103" t="s">
        <v>1400</v>
      </c>
      <c r="H50" s="104" t="s">
        <v>1401</v>
      </c>
      <c r="I50" s="534" t="s">
        <v>66</v>
      </c>
      <c r="J50" s="565" t="s">
        <v>1640</v>
      </c>
      <c r="K50" s="584" t="s">
        <v>1094</v>
      </c>
    </row>
    <row r="51" spans="1:11" s="29" customFormat="1" ht="12.75" customHeight="1">
      <c r="A51" s="537"/>
      <c r="B51" s="537"/>
      <c r="C51" s="539"/>
      <c r="D51" s="556"/>
      <c r="E51" s="539"/>
      <c r="F51" s="537"/>
      <c r="G51" s="105"/>
      <c r="H51" s="89"/>
      <c r="I51" s="535"/>
      <c r="J51" s="565"/>
      <c r="K51" s="584"/>
    </row>
    <row r="52" spans="1:11" s="29" customFormat="1" ht="12.75" customHeight="1">
      <c r="A52" s="537"/>
      <c r="B52" s="537"/>
      <c r="C52" s="540"/>
      <c r="D52" s="557"/>
      <c r="E52" s="540"/>
      <c r="F52" s="537"/>
      <c r="G52" s="106"/>
      <c r="H52" s="107"/>
      <c r="I52" s="536"/>
      <c r="J52" s="565"/>
      <c r="K52" s="584"/>
    </row>
    <row r="53" spans="1:11" s="29" customFormat="1" ht="12.75" customHeight="1">
      <c r="A53" s="555" t="s">
        <v>92</v>
      </c>
      <c r="B53" s="555" t="s">
        <v>1805</v>
      </c>
      <c r="C53" s="538">
        <v>1234196</v>
      </c>
      <c r="D53" s="544" t="s">
        <v>1402</v>
      </c>
      <c r="E53" s="538">
        <v>2</v>
      </c>
      <c r="F53" s="537" t="s">
        <v>1385</v>
      </c>
      <c r="G53" s="103" t="s">
        <v>1403</v>
      </c>
      <c r="H53" s="104" t="s">
        <v>1404</v>
      </c>
      <c r="I53" s="534" t="s">
        <v>66</v>
      </c>
      <c r="J53" s="565" t="s">
        <v>1641</v>
      </c>
      <c r="K53" s="589" t="s">
        <v>1095</v>
      </c>
    </row>
    <row r="54" spans="1:11" s="29" customFormat="1" ht="12.75" customHeight="1">
      <c r="A54" s="537"/>
      <c r="B54" s="537"/>
      <c r="C54" s="539"/>
      <c r="D54" s="545"/>
      <c r="E54" s="539"/>
      <c r="F54" s="537"/>
      <c r="G54" s="105" t="s">
        <v>1405</v>
      </c>
      <c r="H54" s="89" t="s">
        <v>1376</v>
      </c>
      <c r="I54" s="535"/>
      <c r="J54" s="565"/>
      <c r="K54" s="584"/>
    </row>
    <row r="55" spans="1:11" s="29" customFormat="1" ht="12.75" customHeight="1">
      <c r="A55" s="537"/>
      <c r="B55" s="537"/>
      <c r="C55" s="540"/>
      <c r="D55" s="546"/>
      <c r="E55" s="540"/>
      <c r="F55" s="537"/>
      <c r="G55" s="106"/>
      <c r="H55" s="107"/>
      <c r="I55" s="536"/>
      <c r="J55" s="565"/>
      <c r="K55" s="584"/>
    </row>
    <row r="56" spans="1:11" s="29" customFormat="1" ht="21" customHeight="1">
      <c r="A56" s="611">
        <f>COUNTA(C5:C55)</f>
        <v>17</v>
      </c>
      <c r="B56" s="612"/>
      <c r="C56" s="612"/>
      <c r="D56" s="100">
        <f>COUNTIF(F5:F55,"TV")</f>
        <v>13</v>
      </c>
      <c r="E56" s="598">
        <f>COUNTIF(F5:F55,"R")</f>
        <v>4</v>
      </c>
      <c r="F56" s="598">
        <f>COUNTIF(H5:H55,"TV")</f>
        <v>0</v>
      </c>
      <c r="G56" s="598">
        <f>COUNTIF(I5:I55,"TV")</f>
        <v>0</v>
      </c>
      <c r="H56" s="598">
        <f>COUNTIF(J5:J55,"TV")</f>
        <v>0</v>
      </c>
      <c r="I56" s="598" t="e">
        <f>COUNTIF(#REF!,"TV")</f>
        <v>#REF!</v>
      </c>
      <c r="J56" s="599" t="e">
        <f>COUNTIF(#REF!,"TV")</f>
        <v>#REF!</v>
      </c>
      <c r="K56" s="44"/>
    </row>
    <row r="57" spans="3:9" s="29" customFormat="1" ht="13.5">
      <c r="C57" s="33"/>
      <c r="I57" s="30"/>
    </row>
    <row r="58" spans="3:9" s="29" customFormat="1" ht="13.5">
      <c r="C58" s="33"/>
      <c r="I58" s="30"/>
    </row>
    <row r="59" spans="3:9" s="29" customFormat="1" ht="13.5">
      <c r="C59" s="33"/>
      <c r="I59" s="30"/>
    </row>
    <row r="60" spans="3:9" s="29" customFormat="1" ht="13.5">
      <c r="C60" s="33"/>
      <c r="I60" s="30"/>
    </row>
    <row r="61" spans="3:9" s="29" customFormat="1" ht="13.5">
      <c r="C61" s="33"/>
      <c r="I61" s="30"/>
    </row>
    <row r="62" spans="3:9" s="29" customFormat="1" ht="13.5">
      <c r="C62" s="33"/>
      <c r="I62" s="30"/>
    </row>
    <row r="63" spans="3:9" s="29" customFormat="1" ht="13.5">
      <c r="C63" s="33"/>
      <c r="I63" s="30"/>
    </row>
    <row r="64" spans="3:9" s="29" customFormat="1" ht="13.5">
      <c r="C64" s="33"/>
      <c r="I64" s="30"/>
    </row>
    <row r="65" spans="3:9" s="29" customFormat="1" ht="13.5">
      <c r="C65" s="33"/>
      <c r="I65" s="30"/>
    </row>
    <row r="66" spans="3:9" s="29" customFormat="1" ht="13.5">
      <c r="C66" s="33"/>
      <c r="I66" s="30"/>
    </row>
    <row r="67" spans="3:9" s="29" customFormat="1" ht="13.5">
      <c r="C67" s="33"/>
      <c r="I67" s="30"/>
    </row>
    <row r="68" spans="3:9" s="29" customFormat="1" ht="13.5">
      <c r="C68" s="33"/>
      <c r="I68" s="30"/>
    </row>
    <row r="69" spans="3:9" s="29" customFormat="1" ht="13.5">
      <c r="C69" s="33"/>
      <c r="I69" s="30"/>
    </row>
    <row r="70" spans="3:9" s="29" customFormat="1" ht="13.5">
      <c r="C70" s="33"/>
      <c r="I70" s="30"/>
    </row>
    <row r="71" spans="3:9" s="29" customFormat="1" ht="13.5">
      <c r="C71" s="33"/>
      <c r="I71" s="30"/>
    </row>
    <row r="72" spans="3:9" s="29" customFormat="1" ht="13.5">
      <c r="C72" s="33"/>
      <c r="I72" s="30"/>
    </row>
    <row r="73" spans="3:9" s="29" customFormat="1" ht="13.5">
      <c r="C73" s="33"/>
      <c r="I73" s="30"/>
    </row>
    <row r="74" spans="3:9" s="29" customFormat="1" ht="13.5">
      <c r="C74" s="33"/>
      <c r="I74" s="30"/>
    </row>
    <row r="75" spans="3:9" s="29" customFormat="1" ht="13.5">
      <c r="C75" s="33"/>
      <c r="I75" s="30"/>
    </row>
    <row r="76" spans="3:9" s="29" customFormat="1" ht="13.5">
      <c r="C76" s="33"/>
      <c r="I76" s="30"/>
    </row>
    <row r="77" spans="3:9" s="29" customFormat="1" ht="13.5">
      <c r="C77" s="33"/>
      <c r="I77" s="30"/>
    </row>
    <row r="78" spans="3:9" s="29" customFormat="1" ht="13.5">
      <c r="C78" s="33"/>
      <c r="I78" s="30"/>
    </row>
    <row r="79" spans="3:9" s="29" customFormat="1" ht="13.5">
      <c r="C79" s="33"/>
      <c r="I79" s="30"/>
    </row>
    <row r="80" spans="3:9" s="29" customFormat="1" ht="13.5">
      <c r="C80" s="33"/>
      <c r="I80" s="30"/>
    </row>
    <row r="81" spans="3:9" s="29" customFormat="1" ht="13.5">
      <c r="C81" s="33"/>
      <c r="I81" s="30"/>
    </row>
    <row r="82" spans="3:9" s="29" customFormat="1" ht="13.5">
      <c r="C82" s="33"/>
      <c r="I82" s="30"/>
    </row>
    <row r="83" spans="3:9" s="29" customFormat="1" ht="13.5">
      <c r="C83" s="33"/>
      <c r="I83" s="30"/>
    </row>
    <row r="84" spans="3:9" s="29" customFormat="1" ht="13.5">
      <c r="C84" s="33"/>
      <c r="I84" s="30"/>
    </row>
    <row r="85" spans="3:9" s="29" customFormat="1" ht="13.5">
      <c r="C85" s="33"/>
      <c r="I85" s="30"/>
    </row>
    <row r="86" spans="3:9" s="29" customFormat="1" ht="13.5">
      <c r="C86" s="33"/>
      <c r="I86" s="30"/>
    </row>
    <row r="87" spans="3:9" s="29" customFormat="1" ht="13.5">
      <c r="C87" s="33"/>
      <c r="I87" s="30"/>
    </row>
    <row r="88" spans="3:9" s="29" customFormat="1" ht="13.5">
      <c r="C88" s="33"/>
      <c r="I88" s="30"/>
    </row>
    <row r="89" spans="3:9" s="29" customFormat="1" ht="13.5">
      <c r="C89" s="33"/>
      <c r="I89" s="30"/>
    </row>
    <row r="90" spans="3:9" s="29" customFormat="1" ht="13.5">
      <c r="C90" s="33"/>
      <c r="I90" s="30"/>
    </row>
    <row r="91" spans="3:9" s="29" customFormat="1" ht="13.5">
      <c r="C91" s="33"/>
      <c r="I91" s="30"/>
    </row>
    <row r="92" spans="3:9" s="29" customFormat="1" ht="13.5">
      <c r="C92" s="33"/>
      <c r="I92" s="30"/>
    </row>
    <row r="93" spans="3:9" s="29" customFormat="1" ht="13.5">
      <c r="C93" s="33"/>
      <c r="I93" s="30"/>
    </row>
    <row r="94" spans="3:9" s="29" customFormat="1" ht="13.5">
      <c r="C94" s="33"/>
      <c r="I94" s="30"/>
    </row>
    <row r="95" spans="3:9" s="29" customFormat="1" ht="13.5">
      <c r="C95" s="33"/>
      <c r="I95" s="30"/>
    </row>
    <row r="96" spans="3:9" s="29" customFormat="1" ht="13.5">
      <c r="C96" s="33"/>
      <c r="I96" s="30"/>
    </row>
    <row r="97" spans="3:9" s="29" customFormat="1" ht="13.5">
      <c r="C97" s="33"/>
      <c r="I97" s="30"/>
    </row>
    <row r="98" spans="3:9" s="29" customFormat="1" ht="13.5">
      <c r="C98" s="33"/>
      <c r="I98" s="30"/>
    </row>
  </sheetData>
  <sheetProtection/>
  <mergeCells count="163">
    <mergeCell ref="D53:D55"/>
    <mergeCell ref="E35:E37"/>
    <mergeCell ref="F53:F55"/>
    <mergeCell ref="E47:E49"/>
    <mergeCell ref="J53:J55"/>
    <mergeCell ref="C53:C55"/>
    <mergeCell ref="E53:E55"/>
    <mergeCell ref="A35:A37"/>
    <mergeCell ref="B35:B37"/>
    <mergeCell ref="C35:C37"/>
    <mergeCell ref="F35:F37"/>
    <mergeCell ref="F47:F49"/>
    <mergeCell ref="E26:E28"/>
    <mergeCell ref="D23:D25"/>
    <mergeCell ref="A56:C56"/>
    <mergeCell ref="E56:J56"/>
    <mergeCell ref="A53:A55"/>
    <mergeCell ref="B53:B55"/>
    <mergeCell ref="I53:I55"/>
    <mergeCell ref="D35:D37"/>
    <mergeCell ref="J35:J37"/>
    <mergeCell ref="I41:I43"/>
    <mergeCell ref="C29:C31"/>
    <mergeCell ref="A26:A28"/>
    <mergeCell ref="B26:B28"/>
    <mergeCell ref="C26:C28"/>
    <mergeCell ref="A20:A22"/>
    <mergeCell ref="F29:F31"/>
    <mergeCell ref="E29:E31"/>
    <mergeCell ref="B20:B22"/>
    <mergeCell ref="C20:C22"/>
    <mergeCell ref="F26:F28"/>
    <mergeCell ref="J23:J25"/>
    <mergeCell ref="J41:J43"/>
    <mergeCell ref="I35:I37"/>
    <mergeCell ref="I14:I16"/>
    <mergeCell ref="I17:I19"/>
    <mergeCell ref="I20:I22"/>
    <mergeCell ref="I23:I25"/>
    <mergeCell ref="I26:I28"/>
    <mergeCell ref="E41:E43"/>
    <mergeCell ref="D41:D43"/>
    <mergeCell ref="E20:E22"/>
    <mergeCell ref="F14:F16"/>
    <mergeCell ref="D11:D13"/>
    <mergeCell ref="F11:F13"/>
    <mergeCell ref="F17:F19"/>
    <mergeCell ref="D17:D19"/>
    <mergeCell ref="D20:D22"/>
    <mergeCell ref="E17:E19"/>
    <mergeCell ref="A8:A10"/>
    <mergeCell ref="B8:B10"/>
    <mergeCell ref="C8:C10"/>
    <mergeCell ref="D8:D10"/>
    <mergeCell ref="F8:F10"/>
    <mergeCell ref="F20:F22"/>
    <mergeCell ref="C14:C16"/>
    <mergeCell ref="D14:D16"/>
    <mergeCell ref="E14:E16"/>
    <mergeCell ref="A17:A19"/>
    <mergeCell ref="B11:B13"/>
    <mergeCell ref="C11:C13"/>
    <mergeCell ref="A23:A25"/>
    <mergeCell ref="B23:B25"/>
    <mergeCell ref="C23:C25"/>
    <mergeCell ref="B14:B16"/>
    <mergeCell ref="B17:B19"/>
    <mergeCell ref="C17:C19"/>
    <mergeCell ref="A14:A16"/>
    <mergeCell ref="J3:J4"/>
    <mergeCell ref="E8:E10"/>
    <mergeCell ref="E11:E13"/>
    <mergeCell ref="A3:A4"/>
    <mergeCell ref="B3:B4"/>
    <mergeCell ref="C3:C4"/>
    <mergeCell ref="D3:D4"/>
    <mergeCell ref="A11:A13"/>
    <mergeCell ref="I3:I4"/>
    <mergeCell ref="G3:H3"/>
    <mergeCell ref="F3:F4"/>
    <mergeCell ref="A5:A7"/>
    <mergeCell ref="B5:B7"/>
    <mergeCell ref="C5:C7"/>
    <mergeCell ref="F5:F7"/>
    <mergeCell ref="E3:E4"/>
    <mergeCell ref="E5:E7"/>
    <mergeCell ref="D5:D7"/>
    <mergeCell ref="I5:I7"/>
    <mergeCell ref="J5:J7"/>
    <mergeCell ref="J8:J10"/>
    <mergeCell ref="I8:I10"/>
    <mergeCell ref="I11:I13"/>
    <mergeCell ref="J11:J13"/>
    <mergeCell ref="C50:C52"/>
    <mergeCell ref="D50:D52"/>
    <mergeCell ref="J14:J16"/>
    <mergeCell ref="J17:J19"/>
    <mergeCell ref="J26:J28"/>
    <mergeCell ref="J20:J22"/>
    <mergeCell ref="D26:D28"/>
    <mergeCell ref="J38:J40"/>
    <mergeCell ref="F23:F25"/>
    <mergeCell ref="E23:E25"/>
    <mergeCell ref="A47:A49"/>
    <mergeCell ref="B47:B49"/>
    <mergeCell ref="D29:D31"/>
    <mergeCell ref="D38:D40"/>
    <mergeCell ref="C38:C40"/>
    <mergeCell ref="A41:A43"/>
    <mergeCell ref="B41:B43"/>
    <mergeCell ref="C41:C43"/>
    <mergeCell ref="A29:A31"/>
    <mergeCell ref="B29:B31"/>
    <mergeCell ref="I47:I49"/>
    <mergeCell ref="J47:J49"/>
    <mergeCell ref="A50:A52"/>
    <mergeCell ref="B50:B52"/>
    <mergeCell ref="E50:E52"/>
    <mergeCell ref="F50:F52"/>
    <mergeCell ref="I50:I52"/>
    <mergeCell ref="J50:J52"/>
    <mergeCell ref="C47:C49"/>
    <mergeCell ref="D47:D49"/>
    <mergeCell ref="K29:K31"/>
    <mergeCell ref="K35:K37"/>
    <mergeCell ref="K41:K43"/>
    <mergeCell ref="K47:K49"/>
    <mergeCell ref="K50:K52"/>
    <mergeCell ref="E38:E40"/>
    <mergeCell ref="F38:F40"/>
    <mergeCell ref="I38:I40"/>
    <mergeCell ref="I29:I31"/>
    <mergeCell ref="J29:J31"/>
    <mergeCell ref="K53:K55"/>
    <mergeCell ref="K3:K4"/>
    <mergeCell ref="K5:K7"/>
    <mergeCell ref="K8:K10"/>
    <mergeCell ref="K11:K13"/>
    <mergeCell ref="K14:K16"/>
    <mergeCell ref="K17:K19"/>
    <mergeCell ref="K20:K22"/>
    <mergeCell ref="K23:K25"/>
    <mergeCell ref="K26:K28"/>
    <mergeCell ref="J32:J34"/>
    <mergeCell ref="C44:C46"/>
    <mergeCell ref="D44:D46"/>
    <mergeCell ref="E44:E46"/>
    <mergeCell ref="F44:F46"/>
    <mergeCell ref="I44:I46"/>
    <mergeCell ref="J44:J46"/>
    <mergeCell ref="D32:D34"/>
    <mergeCell ref="C32:C34"/>
    <mergeCell ref="F41:F43"/>
    <mergeCell ref="A1:K1"/>
    <mergeCell ref="A32:A34"/>
    <mergeCell ref="B32:B34"/>
    <mergeCell ref="A44:A46"/>
    <mergeCell ref="B44:B46"/>
    <mergeCell ref="A38:A40"/>
    <mergeCell ref="B38:B40"/>
    <mergeCell ref="E32:E34"/>
    <mergeCell ref="F32:F34"/>
    <mergeCell ref="I32:I34"/>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81" r:id="rId1"/>
  <headerFooter alignWithMargins="0">
    <oddHeader>&amp;L&amp;14２０１４年度開設科目一覧（学部）</oddHeader>
    <oddFooter>&amp;C&amp;P／&amp;N</oddFoot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K92"/>
  <sheetViews>
    <sheetView zoomScale="90" zoomScaleNormal="90" zoomScalePageLayoutView="0" workbookViewId="0" topLeftCell="A1">
      <selection activeCell="J17" sqref="J17:J19"/>
    </sheetView>
  </sheetViews>
  <sheetFormatPr defaultColWidth="9.140625" defaultRowHeight="15"/>
  <cols>
    <col min="1" max="1" width="11.421875" style="0" customWidth="1"/>
    <col min="2" max="2" width="11.421875" style="0" bestFit="1" customWidth="1"/>
    <col min="3" max="3" width="10.00390625" style="2" customWidth="1"/>
    <col min="4" max="4" width="37.8515625" style="0" bestFit="1" customWidth="1"/>
    <col min="5" max="5" width="7.140625" style="0" customWidth="1"/>
    <col min="6" max="6" width="4.57421875" style="0" customWidth="1"/>
    <col min="7" max="7" width="19.00390625" style="0" customWidth="1"/>
    <col min="8" max="8" width="21.7109375" style="0" customWidth="1"/>
    <col min="9" max="9" width="13.57421875" style="21" customWidth="1"/>
    <col min="10" max="10" width="29.421875" style="0" customWidth="1"/>
    <col min="11" max="11" width="37.8515625" style="0" hidden="1" customWidth="1"/>
    <col min="12" max="12" width="38.140625" style="0" customWidth="1"/>
    <col min="13" max="13" width="29.421875" style="0" bestFit="1" customWidth="1"/>
    <col min="14" max="14" width="27.28125" style="0" bestFit="1" customWidth="1"/>
    <col min="15" max="15" width="13.00390625" style="0" bestFit="1" customWidth="1"/>
    <col min="16" max="16" width="103.7109375" style="0" bestFit="1" customWidth="1"/>
    <col min="17" max="17" width="23.57421875" style="0" bestFit="1" customWidth="1"/>
    <col min="18" max="18" width="19.8515625" style="0" bestFit="1" customWidth="1"/>
    <col min="19" max="19" width="45.421875" style="0" bestFit="1" customWidth="1"/>
    <col min="20" max="20" width="47.140625" style="0" bestFit="1" customWidth="1"/>
    <col min="21" max="21" width="12.421875" style="0" bestFit="1" customWidth="1"/>
    <col min="22" max="22" width="12.28125" style="0" bestFit="1" customWidth="1"/>
    <col min="23" max="23" width="12.421875" style="0" bestFit="1" customWidth="1"/>
    <col min="24" max="24" width="8.140625" style="0" bestFit="1" customWidth="1"/>
  </cols>
  <sheetData>
    <row r="1" spans="1:11" s="206" customFormat="1" ht="28.5">
      <c r="A1" s="527" t="s">
        <v>1947</v>
      </c>
      <c r="B1" s="527"/>
      <c r="C1" s="527"/>
      <c r="D1" s="527"/>
      <c r="E1" s="527"/>
      <c r="F1" s="527"/>
      <c r="G1" s="527"/>
      <c r="H1" s="527"/>
      <c r="I1" s="527"/>
      <c r="J1" s="527"/>
      <c r="K1" s="527"/>
    </row>
    <row r="2" ht="13.5">
      <c r="C2" s="4"/>
    </row>
    <row r="3" spans="1:11" ht="15.75" customHeight="1">
      <c r="A3" s="553" t="s">
        <v>1</v>
      </c>
      <c r="B3" s="553" t="s">
        <v>2</v>
      </c>
      <c r="C3" s="554" t="s">
        <v>3</v>
      </c>
      <c r="D3" s="553" t="s">
        <v>0</v>
      </c>
      <c r="E3" s="562" t="s">
        <v>5</v>
      </c>
      <c r="F3" s="554" t="s">
        <v>4</v>
      </c>
      <c r="G3" s="561" t="s">
        <v>40</v>
      </c>
      <c r="H3" s="561"/>
      <c r="I3" s="551" t="s">
        <v>49</v>
      </c>
      <c r="J3" s="562" t="s">
        <v>6</v>
      </c>
      <c r="K3" s="553" t="s">
        <v>1131</v>
      </c>
    </row>
    <row r="4" spans="1:11" ht="15.75" customHeight="1">
      <c r="A4" s="553"/>
      <c r="B4" s="553"/>
      <c r="C4" s="553"/>
      <c r="D4" s="553"/>
      <c r="E4" s="563"/>
      <c r="F4" s="554"/>
      <c r="G4" s="15" t="s">
        <v>41</v>
      </c>
      <c r="H4" s="16" t="s">
        <v>42</v>
      </c>
      <c r="I4" s="552"/>
      <c r="J4" s="563"/>
      <c r="K4" s="553"/>
    </row>
    <row r="5" spans="1:11" s="29" customFormat="1" ht="14.25" customHeight="1">
      <c r="A5" s="555" t="s">
        <v>97</v>
      </c>
      <c r="B5" s="555" t="s">
        <v>1806</v>
      </c>
      <c r="C5" s="537">
        <v>1314718</v>
      </c>
      <c r="D5" s="547" t="s">
        <v>98</v>
      </c>
      <c r="E5" s="538">
        <v>2</v>
      </c>
      <c r="F5" s="537" t="s">
        <v>56</v>
      </c>
      <c r="G5" s="61" t="s">
        <v>506</v>
      </c>
      <c r="H5" s="75" t="s">
        <v>464</v>
      </c>
      <c r="I5" s="534" t="s">
        <v>66</v>
      </c>
      <c r="J5" s="570" t="s">
        <v>309</v>
      </c>
      <c r="K5" s="589" t="s">
        <v>1096</v>
      </c>
    </row>
    <row r="6" spans="1:11" s="29" customFormat="1" ht="14.25" customHeight="1">
      <c r="A6" s="537"/>
      <c r="B6" s="537"/>
      <c r="C6" s="537"/>
      <c r="D6" s="542"/>
      <c r="E6" s="539"/>
      <c r="F6" s="537"/>
      <c r="G6" s="66" t="s">
        <v>482</v>
      </c>
      <c r="H6" s="81" t="s">
        <v>451</v>
      </c>
      <c r="I6" s="535"/>
      <c r="J6" s="571"/>
      <c r="K6" s="584"/>
    </row>
    <row r="7" spans="1:11" s="29" customFormat="1" ht="14.25" customHeight="1">
      <c r="A7" s="537"/>
      <c r="B7" s="537"/>
      <c r="C7" s="537"/>
      <c r="D7" s="542"/>
      <c r="E7" s="540"/>
      <c r="F7" s="537"/>
      <c r="G7" s="64"/>
      <c r="H7" s="65"/>
      <c r="I7" s="536"/>
      <c r="J7" s="572"/>
      <c r="K7" s="584"/>
    </row>
    <row r="8" spans="1:11" s="29" customFormat="1" ht="14.25" customHeight="1">
      <c r="A8" s="555" t="s">
        <v>97</v>
      </c>
      <c r="B8" s="555" t="s">
        <v>1806</v>
      </c>
      <c r="C8" s="537">
        <v>1314726</v>
      </c>
      <c r="D8" s="547" t="s">
        <v>1807</v>
      </c>
      <c r="E8" s="538">
        <v>2</v>
      </c>
      <c r="F8" s="537" t="s">
        <v>56</v>
      </c>
      <c r="G8" s="61" t="s">
        <v>506</v>
      </c>
      <c r="H8" s="75" t="s">
        <v>451</v>
      </c>
      <c r="I8" s="534" t="s">
        <v>66</v>
      </c>
      <c r="J8" s="570" t="s">
        <v>980</v>
      </c>
      <c r="K8" s="589" t="s">
        <v>1097</v>
      </c>
    </row>
    <row r="9" spans="1:11" s="29" customFormat="1" ht="14.25" customHeight="1">
      <c r="A9" s="537"/>
      <c r="B9" s="537"/>
      <c r="C9" s="537"/>
      <c r="D9" s="542"/>
      <c r="E9" s="539"/>
      <c r="F9" s="537"/>
      <c r="G9" s="63" t="s">
        <v>595</v>
      </c>
      <c r="H9" s="81" t="s">
        <v>529</v>
      </c>
      <c r="I9" s="535"/>
      <c r="J9" s="571"/>
      <c r="K9" s="584"/>
    </row>
    <row r="10" spans="1:11" s="29" customFormat="1" ht="14.25" customHeight="1">
      <c r="A10" s="537"/>
      <c r="B10" s="537"/>
      <c r="C10" s="537"/>
      <c r="D10" s="542"/>
      <c r="E10" s="540"/>
      <c r="F10" s="537"/>
      <c r="G10" s="64"/>
      <c r="H10" s="65"/>
      <c r="I10" s="536"/>
      <c r="J10" s="572"/>
      <c r="K10" s="584"/>
    </row>
    <row r="11" spans="1:11" s="29" customFormat="1" ht="14.25" customHeight="1">
      <c r="A11" s="555" t="s">
        <v>97</v>
      </c>
      <c r="B11" s="555" t="s">
        <v>1806</v>
      </c>
      <c r="C11" s="537">
        <v>1314734</v>
      </c>
      <c r="D11" s="547" t="s">
        <v>1406</v>
      </c>
      <c r="E11" s="538">
        <v>2</v>
      </c>
      <c r="F11" s="537" t="s">
        <v>59</v>
      </c>
      <c r="G11" s="61" t="s">
        <v>1407</v>
      </c>
      <c r="H11" s="75" t="s">
        <v>1401</v>
      </c>
      <c r="I11" s="534" t="s">
        <v>66</v>
      </c>
      <c r="J11" s="593" t="s">
        <v>1646</v>
      </c>
      <c r="K11" s="49"/>
    </row>
    <row r="12" spans="1:11" s="29" customFormat="1" ht="14.25" customHeight="1">
      <c r="A12" s="537"/>
      <c r="B12" s="537"/>
      <c r="C12" s="537"/>
      <c r="D12" s="542"/>
      <c r="E12" s="539"/>
      <c r="F12" s="537"/>
      <c r="G12" s="63" t="s">
        <v>1408</v>
      </c>
      <c r="H12" s="81" t="s">
        <v>1409</v>
      </c>
      <c r="I12" s="535"/>
      <c r="J12" s="594"/>
      <c r="K12" s="49"/>
    </row>
    <row r="13" spans="1:11" s="29" customFormat="1" ht="14.25" customHeight="1">
      <c r="A13" s="537"/>
      <c r="B13" s="537"/>
      <c r="C13" s="537"/>
      <c r="D13" s="542"/>
      <c r="E13" s="540"/>
      <c r="F13" s="537"/>
      <c r="G13" s="64"/>
      <c r="H13" s="65"/>
      <c r="I13" s="536"/>
      <c r="J13" s="595"/>
      <c r="K13" s="49"/>
    </row>
    <row r="14" spans="1:11" s="29" customFormat="1" ht="14.25" customHeight="1">
      <c r="A14" s="555" t="s">
        <v>97</v>
      </c>
      <c r="B14" s="555" t="s">
        <v>1806</v>
      </c>
      <c r="C14" s="537">
        <v>1323946</v>
      </c>
      <c r="D14" s="542" t="s">
        <v>99</v>
      </c>
      <c r="E14" s="538">
        <v>2</v>
      </c>
      <c r="F14" s="537" t="s">
        <v>59</v>
      </c>
      <c r="G14" s="61" t="s">
        <v>596</v>
      </c>
      <c r="H14" s="75" t="s">
        <v>598</v>
      </c>
      <c r="I14" s="534" t="s">
        <v>268</v>
      </c>
      <c r="J14" s="577" t="s">
        <v>310</v>
      </c>
      <c r="K14" s="584" t="s">
        <v>1098</v>
      </c>
    </row>
    <row r="15" spans="1:11" s="29" customFormat="1" ht="14.25" customHeight="1">
      <c r="A15" s="537"/>
      <c r="B15" s="537"/>
      <c r="C15" s="537"/>
      <c r="D15" s="542"/>
      <c r="E15" s="539"/>
      <c r="F15" s="537"/>
      <c r="G15" s="63"/>
      <c r="H15" s="81"/>
      <c r="I15" s="535"/>
      <c r="J15" s="578"/>
      <c r="K15" s="584"/>
    </row>
    <row r="16" spans="1:11" s="29" customFormat="1" ht="14.25" customHeight="1">
      <c r="A16" s="537"/>
      <c r="B16" s="537"/>
      <c r="C16" s="537"/>
      <c r="D16" s="542"/>
      <c r="E16" s="540"/>
      <c r="F16" s="537"/>
      <c r="G16" s="64"/>
      <c r="H16" s="65"/>
      <c r="I16" s="536"/>
      <c r="J16" s="579"/>
      <c r="K16" s="584"/>
    </row>
    <row r="17" spans="1:11" s="29" customFormat="1" ht="14.25" customHeight="1">
      <c r="A17" s="555" t="s">
        <v>97</v>
      </c>
      <c r="B17" s="555" t="s">
        <v>1806</v>
      </c>
      <c r="C17" s="537">
        <v>1324020</v>
      </c>
      <c r="D17" s="542" t="s">
        <v>100</v>
      </c>
      <c r="E17" s="538">
        <v>2</v>
      </c>
      <c r="F17" s="537" t="s">
        <v>56</v>
      </c>
      <c r="G17" s="61" t="s">
        <v>596</v>
      </c>
      <c r="H17" s="75" t="s">
        <v>597</v>
      </c>
      <c r="I17" s="534" t="s">
        <v>268</v>
      </c>
      <c r="J17" s="577" t="s">
        <v>979</v>
      </c>
      <c r="K17" s="584" t="s">
        <v>1099</v>
      </c>
    </row>
    <row r="18" spans="1:11" s="29" customFormat="1" ht="14.25" customHeight="1">
      <c r="A18" s="537"/>
      <c r="B18" s="537"/>
      <c r="C18" s="537"/>
      <c r="D18" s="542"/>
      <c r="E18" s="539"/>
      <c r="F18" s="537"/>
      <c r="G18" s="63"/>
      <c r="H18" s="81"/>
      <c r="I18" s="535"/>
      <c r="J18" s="578"/>
      <c r="K18" s="584"/>
    </row>
    <row r="19" spans="1:11" s="29" customFormat="1" ht="14.25" customHeight="1">
      <c r="A19" s="537"/>
      <c r="B19" s="537"/>
      <c r="C19" s="537"/>
      <c r="D19" s="542"/>
      <c r="E19" s="540"/>
      <c r="F19" s="537"/>
      <c r="G19" s="64"/>
      <c r="H19" s="65"/>
      <c r="I19" s="536"/>
      <c r="J19" s="579"/>
      <c r="K19" s="584"/>
    </row>
    <row r="20" spans="1:11" s="29" customFormat="1" ht="14.25" customHeight="1">
      <c r="A20" s="555" t="s">
        <v>97</v>
      </c>
      <c r="B20" s="555" t="s">
        <v>1806</v>
      </c>
      <c r="C20" s="537">
        <v>1333542</v>
      </c>
      <c r="D20" s="544" t="s">
        <v>311</v>
      </c>
      <c r="E20" s="538">
        <v>2</v>
      </c>
      <c r="F20" s="537" t="s">
        <v>59</v>
      </c>
      <c r="G20" s="76" t="s">
        <v>599</v>
      </c>
      <c r="H20" s="82" t="s">
        <v>600</v>
      </c>
      <c r="I20" s="534" t="s">
        <v>268</v>
      </c>
      <c r="J20" s="567" t="s">
        <v>314</v>
      </c>
      <c r="K20" s="581" t="s">
        <v>1100</v>
      </c>
    </row>
    <row r="21" spans="1:11" s="29" customFormat="1" ht="14.25" customHeight="1">
      <c r="A21" s="537"/>
      <c r="B21" s="537"/>
      <c r="C21" s="537"/>
      <c r="D21" s="545"/>
      <c r="E21" s="539"/>
      <c r="F21" s="537"/>
      <c r="G21" s="77" t="s">
        <v>601</v>
      </c>
      <c r="H21" s="78" t="s">
        <v>602</v>
      </c>
      <c r="I21" s="535"/>
      <c r="J21" s="568"/>
      <c r="K21" s="606"/>
    </row>
    <row r="22" spans="1:11" s="29" customFormat="1" ht="14.25" customHeight="1">
      <c r="A22" s="537"/>
      <c r="B22" s="537"/>
      <c r="C22" s="537"/>
      <c r="D22" s="580"/>
      <c r="E22" s="540"/>
      <c r="F22" s="537"/>
      <c r="G22" s="79"/>
      <c r="H22" s="80"/>
      <c r="I22" s="536"/>
      <c r="J22" s="569"/>
      <c r="K22" s="583"/>
    </row>
    <row r="23" spans="1:11" s="29" customFormat="1" ht="14.25" customHeight="1">
      <c r="A23" s="555" t="s">
        <v>97</v>
      </c>
      <c r="B23" s="555" t="s">
        <v>1806</v>
      </c>
      <c r="C23" s="537">
        <v>1333550</v>
      </c>
      <c r="D23" s="544" t="s">
        <v>312</v>
      </c>
      <c r="E23" s="538">
        <v>2</v>
      </c>
      <c r="F23" s="537" t="s">
        <v>56</v>
      </c>
      <c r="G23" s="76" t="s">
        <v>603</v>
      </c>
      <c r="H23" s="82" t="s">
        <v>481</v>
      </c>
      <c r="I23" s="534" t="s">
        <v>66</v>
      </c>
      <c r="J23" s="567" t="s">
        <v>315</v>
      </c>
      <c r="K23" s="581" t="s">
        <v>1101</v>
      </c>
    </row>
    <row r="24" spans="1:11" s="29" customFormat="1" ht="14.25" customHeight="1">
      <c r="A24" s="537"/>
      <c r="B24" s="537"/>
      <c r="C24" s="537"/>
      <c r="D24" s="545"/>
      <c r="E24" s="539"/>
      <c r="F24" s="537"/>
      <c r="G24" s="77" t="s">
        <v>604</v>
      </c>
      <c r="H24" s="78" t="s">
        <v>605</v>
      </c>
      <c r="I24" s="535"/>
      <c r="J24" s="568"/>
      <c r="K24" s="606"/>
    </row>
    <row r="25" spans="1:11" s="29" customFormat="1" ht="14.25" customHeight="1">
      <c r="A25" s="537"/>
      <c r="B25" s="537"/>
      <c r="C25" s="537"/>
      <c r="D25" s="580"/>
      <c r="E25" s="540"/>
      <c r="F25" s="537"/>
      <c r="G25" s="79"/>
      <c r="H25" s="80"/>
      <c r="I25" s="536"/>
      <c r="J25" s="569"/>
      <c r="K25" s="583"/>
    </row>
    <row r="26" spans="1:11" s="29" customFormat="1" ht="14.25" customHeight="1">
      <c r="A26" s="555" t="s">
        <v>97</v>
      </c>
      <c r="B26" s="555" t="s">
        <v>1806</v>
      </c>
      <c r="C26" s="538">
        <v>1356950</v>
      </c>
      <c r="D26" s="613" t="s">
        <v>1936</v>
      </c>
      <c r="E26" s="538">
        <v>2</v>
      </c>
      <c r="F26" s="537" t="s">
        <v>59</v>
      </c>
      <c r="G26" s="61" t="s">
        <v>1410</v>
      </c>
      <c r="H26" s="75" t="s">
        <v>1411</v>
      </c>
      <c r="I26" s="534" t="s">
        <v>66</v>
      </c>
      <c r="J26" s="567" t="s">
        <v>1644</v>
      </c>
      <c r="K26" s="584" t="s">
        <v>1102</v>
      </c>
    </row>
    <row r="27" spans="1:11" s="29" customFormat="1" ht="14.25" customHeight="1">
      <c r="A27" s="537"/>
      <c r="B27" s="537"/>
      <c r="C27" s="539"/>
      <c r="D27" s="556"/>
      <c r="E27" s="539"/>
      <c r="F27" s="537"/>
      <c r="G27" s="63" t="s">
        <v>1412</v>
      </c>
      <c r="H27" s="81" t="s">
        <v>1413</v>
      </c>
      <c r="I27" s="535"/>
      <c r="J27" s="568"/>
      <c r="K27" s="584"/>
    </row>
    <row r="28" spans="1:11" s="29" customFormat="1" ht="14.25" customHeight="1">
      <c r="A28" s="537"/>
      <c r="B28" s="537"/>
      <c r="C28" s="540"/>
      <c r="D28" s="557"/>
      <c r="E28" s="540"/>
      <c r="F28" s="537"/>
      <c r="G28" s="64"/>
      <c r="H28" s="65"/>
      <c r="I28" s="536"/>
      <c r="J28" s="569"/>
      <c r="K28" s="584"/>
    </row>
    <row r="29" spans="1:11" s="29" customFormat="1" ht="14.25" customHeight="1">
      <c r="A29" s="555" t="s">
        <v>97</v>
      </c>
      <c r="B29" s="555" t="s">
        <v>1806</v>
      </c>
      <c r="C29" s="538">
        <v>1356968</v>
      </c>
      <c r="D29" s="613" t="s">
        <v>1937</v>
      </c>
      <c r="E29" s="538">
        <v>2</v>
      </c>
      <c r="F29" s="537" t="s">
        <v>56</v>
      </c>
      <c r="G29" s="61" t="s">
        <v>1410</v>
      </c>
      <c r="H29" s="75" t="s">
        <v>1414</v>
      </c>
      <c r="I29" s="534" t="s">
        <v>66</v>
      </c>
      <c r="J29" s="567" t="s">
        <v>1645</v>
      </c>
      <c r="K29" s="584" t="s">
        <v>1103</v>
      </c>
    </row>
    <row r="30" spans="1:11" s="29" customFormat="1" ht="14.25" customHeight="1">
      <c r="A30" s="537"/>
      <c r="B30" s="537"/>
      <c r="C30" s="539"/>
      <c r="D30" s="556"/>
      <c r="E30" s="539"/>
      <c r="F30" s="537"/>
      <c r="G30" s="63" t="s">
        <v>1412</v>
      </c>
      <c r="H30" s="81" t="s">
        <v>451</v>
      </c>
      <c r="I30" s="535"/>
      <c r="J30" s="568"/>
      <c r="K30" s="584"/>
    </row>
    <row r="31" spans="1:11" s="29" customFormat="1" ht="14.25" customHeight="1">
      <c r="A31" s="537"/>
      <c r="B31" s="537"/>
      <c r="C31" s="540"/>
      <c r="D31" s="557"/>
      <c r="E31" s="540"/>
      <c r="F31" s="537"/>
      <c r="G31" s="64"/>
      <c r="H31" s="65"/>
      <c r="I31" s="536"/>
      <c r="J31" s="569"/>
      <c r="K31" s="584"/>
    </row>
    <row r="32" spans="1:11" s="29" customFormat="1" ht="14.25" customHeight="1">
      <c r="A32" s="555" t="s">
        <v>97</v>
      </c>
      <c r="B32" s="555" t="s">
        <v>1806</v>
      </c>
      <c r="C32" s="537">
        <v>1363352</v>
      </c>
      <c r="D32" s="547" t="s">
        <v>319</v>
      </c>
      <c r="E32" s="538">
        <v>2</v>
      </c>
      <c r="F32" s="537" t="s">
        <v>56</v>
      </c>
      <c r="G32" s="61" t="s">
        <v>606</v>
      </c>
      <c r="H32" s="75" t="s">
        <v>487</v>
      </c>
      <c r="I32" s="534" t="s">
        <v>268</v>
      </c>
      <c r="J32" s="570" t="s">
        <v>981</v>
      </c>
      <c r="K32" s="589" t="s">
        <v>1104</v>
      </c>
    </row>
    <row r="33" spans="1:11" s="29" customFormat="1" ht="14.25" customHeight="1">
      <c r="A33" s="537"/>
      <c r="B33" s="537"/>
      <c r="C33" s="537"/>
      <c r="D33" s="542"/>
      <c r="E33" s="539"/>
      <c r="F33" s="537"/>
      <c r="G33" s="63" t="s">
        <v>607</v>
      </c>
      <c r="H33" s="81" t="s">
        <v>608</v>
      </c>
      <c r="I33" s="535"/>
      <c r="J33" s="571"/>
      <c r="K33" s="584"/>
    </row>
    <row r="34" spans="1:11" s="29" customFormat="1" ht="14.25" customHeight="1">
      <c r="A34" s="537"/>
      <c r="B34" s="537"/>
      <c r="C34" s="537"/>
      <c r="D34" s="542"/>
      <c r="E34" s="540"/>
      <c r="F34" s="537"/>
      <c r="G34" s="64"/>
      <c r="H34" s="65"/>
      <c r="I34" s="536"/>
      <c r="J34" s="572"/>
      <c r="K34" s="584"/>
    </row>
    <row r="35" spans="1:11" s="29" customFormat="1" ht="14.25" customHeight="1">
      <c r="A35" s="555" t="s">
        <v>97</v>
      </c>
      <c r="B35" s="555" t="s">
        <v>1806</v>
      </c>
      <c r="C35" s="537">
        <v>1357034</v>
      </c>
      <c r="D35" s="542" t="s">
        <v>101</v>
      </c>
      <c r="E35" s="538">
        <v>2</v>
      </c>
      <c r="F35" s="537" t="s">
        <v>59</v>
      </c>
      <c r="G35" s="61" t="s">
        <v>609</v>
      </c>
      <c r="H35" s="75" t="s">
        <v>610</v>
      </c>
      <c r="I35" s="534" t="s">
        <v>268</v>
      </c>
      <c r="J35" s="567" t="s">
        <v>317</v>
      </c>
      <c r="K35" s="584" t="s">
        <v>1105</v>
      </c>
    </row>
    <row r="36" spans="1:11" s="29" customFormat="1" ht="14.25" customHeight="1">
      <c r="A36" s="537"/>
      <c r="B36" s="537"/>
      <c r="C36" s="537"/>
      <c r="D36" s="542"/>
      <c r="E36" s="539"/>
      <c r="F36" s="537"/>
      <c r="G36" s="63"/>
      <c r="H36" s="81"/>
      <c r="I36" s="535"/>
      <c r="J36" s="568"/>
      <c r="K36" s="584"/>
    </row>
    <row r="37" spans="1:11" s="29" customFormat="1" ht="14.25" customHeight="1">
      <c r="A37" s="537"/>
      <c r="B37" s="537"/>
      <c r="C37" s="537"/>
      <c r="D37" s="542"/>
      <c r="E37" s="540"/>
      <c r="F37" s="537"/>
      <c r="G37" s="64"/>
      <c r="H37" s="65"/>
      <c r="I37" s="536"/>
      <c r="J37" s="569"/>
      <c r="K37" s="584"/>
    </row>
    <row r="38" spans="1:11" s="29" customFormat="1" ht="14.25" customHeight="1">
      <c r="A38" s="555" t="s">
        <v>97</v>
      </c>
      <c r="B38" s="555" t="s">
        <v>1806</v>
      </c>
      <c r="C38" s="537">
        <v>1357042</v>
      </c>
      <c r="D38" s="542" t="s">
        <v>102</v>
      </c>
      <c r="E38" s="538">
        <v>2</v>
      </c>
      <c r="F38" s="537" t="s">
        <v>56</v>
      </c>
      <c r="G38" s="76" t="s">
        <v>611</v>
      </c>
      <c r="H38" s="82" t="s">
        <v>612</v>
      </c>
      <c r="I38" s="534" t="s">
        <v>268</v>
      </c>
      <c r="J38" s="567" t="s">
        <v>318</v>
      </c>
      <c r="K38" s="584" t="s">
        <v>1106</v>
      </c>
    </row>
    <row r="39" spans="1:11" s="29" customFormat="1" ht="14.25" customHeight="1">
      <c r="A39" s="537"/>
      <c r="B39" s="537"/>
      <c r="C39" s="537"/>
      <c r="D39" s="542"/>
      <c r="E39" s="539"/>
      <c r="F39" s="537"/>
      <c r="G39" s="77"/>
      <c r="H39" s="78"/>
      <c r="I39" s="535"/>
      <c r="J39" s="568"/>
      <c r="K39" s="584"/>
    </row>
    <row r="40" spans="1:11" s="29" customFormat="1" ht="14.25" customHeight="1">
      <c r="A40" s="537"/>
      <c r="B40" s="537"/>
      <c r="C40" s="537"/>
      <c r="D40" s="542"/>
      <c r="E40" s="540"/>
      <c r="F40" s="537"/>
      <c r="G40" s="73"/>
      <c r="H40" s="74"/>
      <c r="I40" s="536"/>
      <c r="J40" s="569"/>
      <c r="K40" s="584"/>
    </row>
    <row r="41" spans="1:11" s="29" customFormat="1" ht="14.25" customHeight="1">
      <c r="A41" s="555" t="s">
        <v>97</v>
      </c>
      <c r="B41" s="555" t="s">
        <v>1806</v>
      </c>
      <c r="C41" s="537">
        <v>1357026</v>
      </c>
      <c r="D41" s="547" t="s">
        <v>313</v>
      </c>
      <c r="E41" s="538">
        <v>2</v>
      </c>
      <c r="F41" s="537" t="s">
        <v>59</v>
      </c>
      <c r="G41" s="76" t="s">
        <v>613</v>
      </c>
      <c r="H41" s="104" t="s">
        <v>614</v>
      </c>
      <c r="I41" s="534" t="s">
        <v>269</v>
      </c>
      <c r="J41" s="570" t="s">
        <v>316</v>
      </c>
      <c r="K41" s="589" t="s">
        <v>1107</v>
      </c>
    </row>
    <row r="42" spans="1:11" s="29" customFormat="1" ht="14.25" customHeight="1">
      <c r="A42" s="537"/>
      <c r="B42" s="537"/>
      <c r="C42" s="537"/>
      <c r="D42" s="542"/>
      <c r="E42" s="539"/>
      <c r="F42" s="537"/>
      <c r="G42" s="98"/>
      <c r="H42" s="99"/>
      <c r="I42" s="535"/>
      <c r="J42" s="571"/>
      <c r="K42" s="584"/>
    </row>
    <row r="43" spans="1:11" s="29" customFormat="1" ht="14.25" customHeight="1">
      <c r="A43" s="537"/>
      <c r="B43" s="537"/>
      <c r="C43" s="537"/>
      <c r="D43" s="542"/>
      <c r="E43" s="540"/>
      <c r="F43" s="537"/>
      <c r="G43" s="79"/>
      <c r="H43" s="80"/>
      <c r="I43" s="536"/>
      <c r="J43" s="572"/>
      <c r="K43" s="584"/>
    </row>
    <row r="44" spans="1:11" s="29" customFormat="1" ht="21" customHeight="1" thickBot="1">
      <c r="A44" s="616">
        <f>COUNTA(C5:C43)</f>
        <v>13</v>
      </c>
      <c r="B44" s="617"/>
      <c r="C44" s="617"/>
      <c r="D44" s="112">
        <f>COUNTIF(F5:F43,"TV")</f>
        <v>6</v>
      </c>
      <c r="E44" s="618">
        <f>COUNTIF(F5:F43,"R")</f>
        <v>7</v>
      </c>
      <c r="F44" s="618"/>
      <c r="G44" s="618"/>
      <c r="H44" s="618"/>
      <c r="I44" s="618"/>
      <c r="J44" s="619"/>
      <c r="K44" s="45"/>
    </row>
    <row r="45" spans="1:11" s="29" customFormat="1" ht="21" customHeight="1" thickBot="1" thickTop="1">
      <c r="A45" s="620">
        <f>'人文（放送大学）'!A56+'社会（放送大学）'!A53+'自然（放送大学）'!A56+'外国語（放送大学）'!A44</f>
        <v>63</v>
      </c>
      <c r="B45" s="621"/>
      <c r="C45" s="621"/>
      <c r="D45" s="621"/>
      <c r="E45" s="621"/>
      <c r="F45" s="621"/>
      <c r="G45" s="621"/>
      <c r="H45" s="621"/>
      <c r="I45" s="621"/>
      <c r="J45" s="622"/>
      <c r="K45" s="46"/>
    </row>
    <row r="46" spans="3:9" s="29" customFormat="1" ht="14.25" thickTop="1">
      <c r="C46" s="33"/>
      <c r="I46" s="30"/>
    </row>
    <row r="47" spans="1:9" s="29" customFormat="1" ht="42" customHeight="1">
      <c r="A47" s="614" t="s">
        <v>19</v>
      </c>
      <c r="B47" s="614"/>
      <c r="C47" s="33"/>
      <c r="I47" s="30"/>
    </row>
    <row r="48" spans="1:9" s="29" customFormat="1" ht="30.75" customHeight="1">
      <c r="A48" s="615" t="s">
        <v>20</v>
      </c>
      <c r="B48" s="615"/>
      <c r="C48" s="47" t="s">
        <v>5</v>
      </c>
      <c r="I48" s="30"/>
    </row>
    <row r="49" spans="1:9" s="29" customFormat="1" ht="42" customHeight="1">
      <c r="A49" s="615" t="s">
        <v>21</v>
      </c>
      <c r="B49" s="615"/>
      <c r="C49" s="47">
        <v>1</v>
      </c>
      <c r="I49" s="30"/>
    </row>
    <row r="50" spans="3:9" s="29" customFormat="1" ht="13.5">
      <c r="C50" s="33"/>
      <c r="I50" s="30"/>
    </row>
    <row r="51" spans="3:9" s="29" customFormat="1" ht="13.5">
      <c r="C51" s="33"/>
      <c r="I51" s="30"/>
    </row>
    <row r="52" spans="3:9" s="29" customFormat="1" ht="13.5">
      <c r="C52" s="33"/>
      <c r="I52" s="30"/>
    </row>
    <row r="53" spans="3:9" s="29" customFormat="1" ht="13.5">
      <c r="C53" s="33"/>
      <c r="I53" s="30"/>
    </row>
    <row r="54" spans="3:9" s="29" customFormat="1" ht="13.5">
      <c r="C54" s="33"/>
      <c r="I54" s="30"/>
    </row>
    <row r="55" spans="3:9" s="29" customFormat="1" ht="13.5">
      <c r="C55" s="33"/>
      <c r="I55" s="30"/>
    </row>
    <row r="56" spans="3:9" s="29" customFormat="1" ht="13.5">
      <c r="C56" s="33"/>
      <c r="I56" s="30"/>
    </row>
    <row r="57" spans="3:9" s="29" customFormat="1" ht="13.5">
      <c r="C57" s="33"/>
      <c r="I57" s="30"/>
    </row>
    <row r="58" spans="3:9" s="29" customFormat="1" ht="13.5">
      <c r="C58" s="33"/>
      <c r="I58" s="30"/>
    </row>
    <row r="59" spans="3:9" s="29" customFormat="1" ht="13.5">
      <c r="C59" s="33"/>
      <c r="I59" s="30"/>
    </row>
    <row r="60" spans="3:9" s="29" customFormat="1" ht="13.5">
      <c r="C60" s="33"/>
      <c r="I60" s="30"/>
    </row>
    <row r="61" spans="3:9" s="29" customFormat="1" ht="13.5">
      <c r="C61" s="33"/>
      <c r="I61" s="30"/>
    </row>
    <row r="62" spans="3:9" s="29" customFormat="1" ht="13.5">
      <c r="C62" s="33"/>
      <c r="I62" s="30"/>
    </row>
    <row r="63" spans="3:9" s="29" customFormat="1" ht="13.5">
      <c r="C63" s="33"/>
      <c r="I63" s="30"/>
    </row>
    <row r="64" spans="3:9" s="29" customFormat="1" ht="13.5">
      <c r="C64" s="33"/>
      <c r="I64" s="30"/>
    </row>
    <row r="65" spans="3:9" s="29" customFormat="1" ht="13.5">
      <c r="C65" s="33"/>
      <c r="I65" s="30"/>
    </row>
    <row r="66" spans="3:9" s="29" customFormat="1" ht="13.5">
      <c r="C66" s="33"/>
      <c r="I66" s="30"/>
    </row>
    <row r="67" spans="3:9" s="29" customFormat="1" ht="13.5">
      <c r="C67" s="33"/>
      <c r="I67" s="30"/>
    </row>
    <row r="68" spans="3:9" s="29" customFormat="1" ht="13.5">
      <c r="C68" s="33"/>
      <c r="I68" s="30"/>
    </row>
    <row r="69" spans="3:9" s="29" customFormat="1" ht="13.5">
      <c r="C69" s="33"/>
      <c r="I69" s="30"/>
    </row>
    <row r="70" spans="3:9" s="29" customFormat="1" ht="13.5">
      <c r="C70" s="33"/>
      <c r="I70" s="30"/>
    </row>
    <row r="71" spans="3:9" s="29" customFormat="1" ht="13.5">
      <c r="C71" s="33"/>
      <c r="I71" s="30"/>
    </row>
    <row r="72" spans="3:9" s="29" customFormat="1" ht="13.5">
      <c r="C72" s="33"/>
      <c r="I72" s="30"/>
    </row>
    <row r="73" spans="3:9" s="29" customFormat="1" ht="13.5">
      <c r="C73" s="33"/>
      <c r="I73" s="30"/>
    </row>
    <row r="74" spans="3:9" s="29" customFormat="1" ht="13.5">
      <c r="C74" s="33"/>
      <c r="I74" s="30"/>
    </row>
    <row r="75" spans="3:9" s="29" customFormat="1" ht="13.5">
      <c r="C75" s="33"/>
      <c r="I75" s="30"/>
    </row>
    <row r="76" spans="3:9" s="29" customFormat="1" ht="13.5">
      <c r="C76" s="33"/>
      <c r="I76" s="30"/>
    </row>
    <row r="77" spans="3:9" s="29" customFormat="1" ht="13.5">
      <c r="C77" s="33"/>
      <c r="I77" s="30"/>
    </row>
    <row r="78" spans="3:9" s="29" customFormat="1" ht="13.5">
      <c r="C78" s="33"/>
      <c r="I78" s="30"/>
    </row>
    <row r="79" spans="3:9" s="29" customFormat="1" ht="13.5">
      <c r="C79" s="33"/>
      <c r="I79" s="30"/>
    </row>
    <row r="80" spans="3:9" s="29" customFormat="1" ht="13.5">
      <c r="C80" s="33"/>
      <c r="I80" s="30"/>
    </row>
    <row r="81" spans="3:9" s="29" customFormat="1" ht="13.5">
      <c r="C81" s="33"/>
      <c r="I81" s="30"/>
    </row>
    <row r="82" spans="3:9" s="29" customFormat="1" ht="13.5">
      <c r="C82" s="33"/>
      <c r="I82" s="30"/>
    </row>
    <row r="83" spans="3:9" s="29" customFormat="1" ht="13.5">
      <c r="C83" s="33"/>
      <c r="I83" s="30"/>
    </row>
    <row r="84" spans="3:9" s="29" customFormat="1" ht="13.5">
      <c r="C84" s="33"/>
      <c r="I84" s="30"/>
    </row>
    <row r="85" spans="3:9" s="29" customFormat="1" ht="13.5">
      <c r="C85" s="33"/>
      <c r="I85" s="30"/>
    </row>
    <row r="86" spans="3:9" s="29" customFormat="1" ht="13.5">
      <c r="C86" s="33"/>
      <c r="I86" s="30"/>
    </row>
    <row r="87" spans="3:9" s="29" customFormat="1" ht="13.5">
      <c r="C87" s="33"/>
      <c r="I87" s="30"/>
    </row>
    <row r="88" spans="3:9" s="29" customFormat="1" ht="13.5">
      <c r="C88" s="33"/>
      <c r="I88" s="30"/>
    </row>
    <row r="89" spans="3:9" s="29" customFormat="1" ht="13.5">
      <c r="C89" s="33"/>
      <c r="I89" s="30"/>
    </row>
    <row r="90" spans="3:9" s="29" customFormat="1" ht="13.5">
      <c r="C90" s="33"/>
      <c r="I90" s="30"/>
    </row>
    <row r="91" spans="3:9" s="29" customFormat="1" ht="13.5">
      <c r="C91" s="33"/>
      <c r="I91" s="30"/>
    </row>
    <row r="92" spans="3:9" s="29" customFormat="1" ht="13.5">
      <c r="C92" s="33"/>
      <c r="I92" s="30"/>
    </row>
  </sheetData>
  <sheetProtection/>
  <mergeCells count="133">
    <mergeCell ref="A49:B49"/>
    <mergeCell ref="A44:C44"/>
    <mergeCell ref="E44:J44"/>
    <mergeCell ref="A45:J45"/>
    <mergeCell ref="A29:A31"/>
    <mergeCell ref="F35:F37"/>
    <mergeCell ref="A26:A28"/>
    <mergeCell ref="F29:F31"/>
    <mergeCell ref="B29:B31"/>
    <mergeCell ref="B26:B28"/>
    <mergeCell ref="D26:D28"/>
    <mergeCell ref="F26:F28"/>
    <mergeCell ref="E26:E28"/>
    <mergeCell ref="A47:B47"/>
    <mergeCell ref="A48:B48"/>
    <mergeCell ref="A14:A16"/>
    <mergeCell ref="B14:B16"/>
    <mergeCell ref="A17:A19"/>
    <mergeCell ref="B17:B19"/>
    <mergeCell ref="A35:A37"/>
    <mergeCell ref="B35:B37"/>
    <mergeCell ref="A41:A43"/>
    <mergeCell ref="B41:B43"/>
    <mergeCell ref="A3:A4"/>
    <mergeCell ref="B3:B4"/>
    <mergeCell ref="C3:C4"/>
    <mergeCell ref="D3:D4"/>
    <mergeCell ref="B8:B10"/>
    <mergeCell ref="D17:D19"/>
    <mergeCell ref="C14:C16"/>
    <mergeCell ref="D14:D16"/>
    <mergeCell ref="A5:A7"/>
    <mergeCell ref="B5:B7"/>
    <mergeCell ref="A8:A10"/>
    <mergeCell ref="A23:A25"/>
    <mergeCell ref="B23:B25"/>
    <mergeCell ref="C23:C25"/>
    <mergeCell ref="A20:A22"/>
    <mergeCell ref="B20:B22"/>
    <mergeCell ref="C20:C22"/>
    <mergeCell ref="C17:C19"/>
    <mergeCell ref="E41:E43"/>
    <mergeCell ref="E29:E31"/>
    <mergeCell ref="A32:A34"/>
    <mergeCell ref="B32:B34"/>
    <mergeCell ref="C32:C34"/>
    <mergeCell ref="D32:D34"/>
    <mergeCell ref="D29:D31"/>
    <mergeCell ref="C38:C40"/>
    <mergeCell ref="D38:D40"/>
    <mergeCell ref="C35:C37"/>
    <mergeCell ref="C41:C43"/>
    <mergeCell ref="D41:D43"/>
    <mergeCell ref="D20:D22"/>
    <mergeCell ref="D23:D25"/>
    <mergeCell ref="A38:A40"/>
    <mergeCell ref="B38:B40"/>
    <mergeCell ref="D35:D37"/>
    <mergeCell ref="F41:F43"/>
    <mergeCell ref="J20:J22"/>
    <mergeCell ref="J23:J25"/>
    <mergeCell ref="J26:J28"/>
    <mergeCell ref="J29:J31"/>
    <mergeCell ref="J32:J34"/>
    <mergeCell ref="I41:I43"/>
    <mergeCell ref="J41:J43"/>
    <mergeCell ref="F32:F34"/>
    <mergeCell ref="F23:F25"/>
    <mergeCell ref="C5:C7"/>
    <mergeCell ref="D5:D7"/>
    <mergeCell ref="E3:E4"/>
    <mergeCell ref="E5:E7"/>
    <mergeCell ref="E8:E10"/>
    <mergeCell ref="F8:F10"/>
    <mergeCell ref="C26:C28"/>
    <mergeCell ref="C29:C31"/>
    <mergeCell ref="E32:E34"/>
    <mergeCell ref="E35:E37"/>
    <mergeCell ref="D8:D10"/>
    <mergeCell ref="C8:C10"/>
    <mergeCell ref="E20:E22"/>
    <mergeCell ref="E17:E19"/>
    <mergeCell ref="E23:E25"/>
    <mergeCell ref="F14:F16"/>
    <mergeCell ref="I11:I13"/>
    <mergeCell ref="J11:J13"/>
    <mergeCell ref="F11:F13"/>
    <mergeCell ref="F38:F40"/>
    <mergeCell ref="F5:F7"/>
    <mergeCell ref="I14:I16"/>
    <mergeCell ref="F20:F22"/>
    <mergeCell ref="F17:F19"/>
    <mergeCell ref="I17:I19"/>
    <mergeCell ref="E14:E16"/>
    <mergeCell ref="F3:F4"/>
    <mergeCell ref="J5:J7"/>
    <mergeCell ref="I5:I7"/>
    <mergeCell ref="I8:I10"/>
    <mergeCell ref="J3:J4"/>
    <mergeCell ref="J8:J10"/>
    <mergeCell ref="I3:I4"/>
    <mergeCell ref="G3:H3"/>
    <mergeCell ref="J14:J16"/>
    <mergeCell ref="I35:I37"/>
    <mergeCell ref="K41:K43"/>
    <mergeCell ref="K3:K4"/>
    <mergeCell ref="K5:K7"/>
    <mergeCell ref="K8:K10"/>
    <mergeCell ref="K14:K16"/>
    <mergeCell ref="I20:I22"/>
    <mergeCell ref="I23:I25"/>
    <mergeCell ref="I26:I28"/>
    <mergeCell ref="I29:I31"/>
    <mergeCell ref="E11:E13"/>
    <mergeCell ref="K29:K31"/>
    <mergeCell ref="K32:K34"/>
    <mergeCell ref="K35:K37"/>
    <mergeCell ref="K38:K40"/>
    <mergeCell ref="I38:I40"/>
    <mergeCell ref="E38:E40"/>
    <mergeCell ref="J38:J40"/>
    <mergeCell ref="J35:J37"/>
    <mergeCell ref="I32:I34"/>
    <mergeCell ref="A1:K1"/>
    <mergeCell ref="K17:K19"/>
    <mergeCell ref="K20:K22"/>
    <mergeCell ref="K23:K25"/>
    <mergeCell ref="K26:K28"/>
    <mergeCell ref="J17:J19"/>
    <mergeCell ref="A11:A13"/>
    <mergeCell ref="B11:B13"/>
    <mergeCell ref="C11:C13"/>
    <mergeCell ref="D11:D13"/>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85" r:id="rId1"/>
  <headerFooter alignWithMargins="0">
    <oddHeader>&amp;L&amp;14２０１４年度開設科目一覧（学部）</oddHeader>
    <oddFooter>&amp;C&amp;P／&amp;N</oddFooter>
  </headerFooter>
  <rowBreaks count="1" manualBreakCount="1">
    <brk id="46" max="255" man="1"/>
  </rowBreaks>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K98"/>
  <sheetViews>
    <sheetView zoomScale="80" zoomScaleNormal="80" zoomScalePageLayoutView="0" workbookViewId="0" topLeftCell="A1">
      <selection activeCell="J17" sqref="J17:J19"/>
    </sheetView>
  </sheetViews>
  <sheetFormatPr defaultColWidth="9.140625" defaultRowHeight="15"/>
  <cols>
    <col min="1" max="1" width="13.8515625" style="0" customWidth="1"/>
    <col min="2" max="2" width="11.421875" style="0" bestFit="1" customWidth="1"/>
    <col min="3" max="3" width="9.8515625" style="2" bestFit="1" customWidth="1"/>
    <col min="4" max="4" width="34.421875" style="0" customWidth="1"/>
    <col min="5" max="5" width="7.140625" style="0" customWidth="1"/>
    <col min="6" max="6" width="4.57421875" style="0" customWidth="1"/>
    <col min="7" max="7" width="21.00390625" style="0" customWidth="1"/>
    <col min="8" max="8" width="25.421875" style="0" customWidth="1"/>
    <col min="9" max="9" width="13.57421875" style="21" customWidth="1"/>
    <col min="10" max="10" width="29.421875" style="0" customWidth="1"/>
    <col min="11" max="11" width="34.421875" style="0" hidden="1" customWidth="1"/>
    <col min="12" max="12" width="38.140625" style="0" customWidth="1"/>
    <col min="13" max="13" width="29.421875" style="0" bestFit="1" customWidth="1"/>
    <col min="14" max="14" width="27.28125" style="0" bestFit="1" customWidth="1"/>
    <col min="15" max="15" width="13.00390625" style="0" bestFit="1" customWidth="1"/>
    <col min="16" max="16" width="103.7109375" style="0" bestFit="1" customWidth="1"/>
    <col min="17" max="17" width="23.57421875" style="0" bestFit="1" customWidth="1"/>
    <col min="18" max="18" width="19.8515625" style="0" bestFit="1" customWidth="1"/>
    <col min="19" max="19" width="45.421875" style="0" bestFit="1" customWidth="1"/>
    <col min="20" max="20" width="47.140625" style="0" bestFit="1" customWidth="1"/>
    <col min="21" max="21" width="12.421875" style="0" bestFit="1" customWidth="1"/>
    <col min="22" max="22" width="12.28125" style="0" bestFit="1" customWidth="1"/>
    <col min="23" max="23" width="12.421875" style="0" bestFit="1" customWidth="1"/>
    <col min="24" max="24" width="8.140625" style="0" bestFit="1" customWidth="1"/>
  </cols>
  <sheetData>
    <row r="1" spans="1:11" s="206" customFormat="1" ht="28.5">
      <c r="A1" s="527" t="s">
        <v>1947</v>
      </c>
      <c r="B1" s="527"/>
      <c r="C1" s="527"/>
      <c r="D1" s="527"/>
      <c r="E1" s="527"/>
      <c r="F1" s="527"/>
      <c r="G1" s="527"/>
      <c r="H1" s="527"/>
      <c r="I1" s="527"/>
      <c r="J1" s="527"/>
      <c r="K1" s="527"/>
    </row>
    <row r="2" ht="13.5">
      <c r="C2" s="4"/>
    </row>
    <row r="3" spans="1:11" ht="15.75" customHeight="1">
      <c r="A3" s="553" t="s">
        <v>1</v>
      </c>
      <c r="B3" s="553" t="s">
        <v>2</v>
      </c>
      <c r="C3" s="554" t="s">
        <v>3</v>
      </c>
      <c r="D3" s="553" t="s">
        <v>0</v>
      </c>
      <c r="E3" s="562" t="s">
        <v>5</v>
      </c>
      <c r="F3" s="554" t="s">
        <v>4</v>
      </c>
      <c r="G3" s="561" t="s">
        <v>40</v>
      </c>
      <c r="H3" s="561"/>
      <c r="I3" s="551" t="s">
        <v>49</v>
      </c>
      <c r="J3" s="562" t="s">
        <v>6</v>
      </c>
      <c r="K3" s="553" t="s">
        <v>1131</v>
      </c>
    </row>
    <row r="4" spans="1:11" ht="15.75" customHeight="1">
      <c r="A4" s="553"/>
      <c r="B4" s="553"/>
      <c r="C4" s="553"/>
      <c r="D4" s="553"/>
      <c r="E4" s="563"/>
      <c r="F4" s="554"/>
      <c r="G4" s="15" t="s">
        <v>41</v>
      </c>
      <c r="H4" s="16" t="s">
        <v>42</v>
      </c>
      <c r="I4" s="552"/>
      <c r="J4" s="563"/>
      <c r="K4" s="553"/>
    </row>
    <row r="5" spans="1:11" s="29" customFormat="1" ht="14.25" customHeight="1">
      <c r="A5" s="555" t="s">
        <v>103</v>
      </c>
      <c r="B5" s="555" t="s">
        <v>1808</v>
      </c>
      <c r="C5" s="537">
        <v>1510118</v>
      </c>
      <c r="D5" s="542" t="s">
        <v>104</v>
      </c>
      <c r="E5" s="538">
        <v>2</v>
      </c>
      <c r="F5" s="537" t="s">
        <v>59</v>
      </c>
      <c r="G5" s="83" t="s">
        <v>615</v>
      </c>
      <c r="H5" s="84" t="s">
        <v>481</v>
      </c>
      <c r="I5" s="534" t="s">
        <v>66</v>
      </c>
      <c r="J5" s="564" t="s">
        <v>320</v>
      </c>
      <c r="K5" s="584" t="s">
        <v>1108</v>
      </c>
    </row>
    <row r="6" spans="1:11" s="29" customFormat="1" ht="14.25" customHeight="1">
      <c r="A6" s="537"/>
      <c r="B6" s="537"/>
      <c r="C6" s="537"/>
      <c r="D6" s="542"/>
      <c r="E6" s="539"/>
      <c r="F6" s="537"/>
      <c r="G6" s="66" t="s">
        <v>616</v>
      </c>
      <c r="H6" s="86" t="s">
        <v>523</v>
      </c>
      <c r="I6" s="535"/>
      <c r="J6" s="564"/>
      <c r="K6" s="584"/>
    </row>
    <row r="7" spans="1:11" s="29" customFormat="1" ht="14.25" customHeight="1">
      <c r="A7" s="537"/>
      <c r="B7" s="537"/>
      <c r="C7" s="537"/>
      <c r="D7" s="542"/>
      <c r="E7" s="540"/>
      <c r="F7" s="537"/>
      <c r="G7" s="87"/>
      <c r="H7" s="88"/>
      <c r="I7" s="536"/>
      <c r="J7" s="564"/>
      <c r="K7" s="584"/>
    </row>
    <row r="8" spans="1:11" s="29" customFormat="1" ht="14.25" customHeight="1">
      <c r="A8" s="555" t="s">
        <v>103</v>
      </c>
      <c r="B8" s="555" t="s">
        <v>1808</v>
      </c>
      <c r="C8" s="537">
        <v>1518887</v>
      </c>
      <c r="D8" s="544" t="s">
        <v>1626</v>
      </c>
      <c r="E8" s="538">
        <v>2</v>
      </c>
      <c r="F8" s="537" t="s">
        <v>1385</v>
      </c>
      <c r="G8" s="83" t="s">
        <v>1415</v>
      </c>
      <c r="H8" s="84" t="s">
        <v>1379</v>
      </c>
      <c r="I8" s="534" t="s">
        <v>66</v>
      </c>
      <c r="J8" s="564" t="s">
        <v>1648</v>
      </c>
      <c r="K8" s="589" t="s">
        <v>1109</v>
      </c>
    </row>
    <row r="9" spans="1:11" s="29" customFormat="1" ht="14.25" customHeight="1">
      <c r="A9" s="537"/>
      <c r="B9" s="537"/>
      <c r="C9" s="537"/>
      <c r="D9" s="545"/>
      <c r="E9" s="539"/>
      <c r="F9" s="537"/>
      <c r="G9" s="85" t="s">
        <v>1416</v>
      </c>
      <c r="H9" s="86" t="s">
        <v>1417</v>
      </c>
      <c r="I9" s="535"/>
      <c r="J9" s="564"/>
      <c r="K9" s="584"/>
    </row>
    <row r="10" spans="1:11" s="29" customFormat="1" ht="14.25" customHeight="1">
      <c r="A10" s="537"/>
      <c r="B10" s="537"/>
      <c r="C10" s="537"/>
      <c r="D10" s="546"/>
      <c r="E10" s="540"/>
      <c r="F10" s="537"/>
      <c r="G10" s="87"/>
      <c r="H10" s="88"/>
      <c r="I10" s="536"/>
      <c r="J10" s="564"/>
      <c r="K10" s="584"/>
    </row>
    <row r="11" spans="1:11" s="29" customFormat="1" ht="14.25" customHeight="1">
      <c r="A11" s="555" t="s">
        <v>103</v>
      </c>
      <c r="B11" s="555" t="s">
        <v>1808</v>
      </c>
      <c r="C11" s="537">
        <v>1518119</v>
      </c>
      <c r="D11" s="542" t="s">
        <v>105</v>
      </c>
      <c r="E11" s="538">
        <v>2</v>
      </c>
      <c r="F11" s="537" t="s">
        <v>59</v>
      </c>
      <c r="G11" s="83" t="s">
        <v>539</v>
      </c>
      <c r="H11" s="84" t="s">
        <v>449</v>
      </c>
      <c r="I11" s="534" t="s">
        <v>66</v>
      </c>
      <c r="J11" s="570" t="s">
        <v>321</v>
      </c>
      <c r="K11" s="584" t="s">
        <v>1110</v>
      </c>
    </row>
    <row r="12" spans="1:11" s="29" customFormat="1" ht="14.25" customHeight="1">
      <c r="A12" s="537"/>
      <c r="B12" s="537"/>
      <c r="C12" s="537"/>
      <c r="D12" s="542"/>
      <c r="E12" s="539"/>
      <c r="F12" s="537"/>
      <c r="G12" s="85"/>
      <c r="H12" s="86"/>
      <c r="I12" s="535"/>
      <c r="J12" s="571"/>
      <c r="K12" s="584"/>
    </row>
    <row r="13" spans="1:11" s="29" customFormat="1" ht="14.25" customHeight="1">
      <c r="A13" s="537"/>
      <c r="B13" s="537"/>
      <c r="C13" s="537"/>
      <c r="D13" s="542"/>
      <c r="E13" s="540"/>
      <c r="F13" s="537"/>
      <c r="G13" s="87"/>
      <c r="H13" s="88"/>
      <c r="I13" s="536"/>
      <c r="J13" s="572"/>
      <c r="K13" s="584"/>
    </row>
    <row r="14" spans="1:11" s="29" customFormat="1" ht="14.25" customHeight="1">
      <c r="A14" s="555" t="s">
        <v>103</v>
      </c>
      <c r="B14" s="555" t="s">
        <v>1808</v>
      </c>
      <c r="C14" s="537">
        <v>1518011</v>
      </c>
      <c r="D14" s="542" t="s">
        <v>106</v>
      </c>
      <c r="E14" s="538">
        <v>2</v>
      </c>
      <c r="F14" s="537" t="s">
        <v>56</v>
      </c>
      <c r="G14" s="83" t="s">
        <v>617</v>
      </c>
      <c r="H14" s="84" t="s">
        <v>618</v>
      </c>
      <c r="I14" s="534" t="s">
        <v>258</v>
      </c>
      <c r="J14" s="570" t="s">
        <v>322</v>
      </c>
      <c r="K14" s="584" t="s">
        <v>1111</v>
      </c>
    </row>
    <row r="15" spans="1:11" s="29" customFormat="1" ht="14.25" customHeight="1">
      <c r="A15" s="537"/>
      <c r="B15" s="537"/>
      <c r="C15" s="537"/>
      <c r="D15" s="542"/>
      <c r="E15" s="539"/>
      <c r="F15" s="537"/>
      <c r="G15" s="85"/>
      <c r="H15" s="86"/>
      <c r="I15" s="535"/>
      <c r="J15" s="571"/>
      <c r="K15" s="584"/>
    </row>
    <row r="16" spans="1:11" s="29" customFormat="1" ht="14.25" customHeight="1">
      <c r="A16" s="537"/>
      <c r="B16" s="537"/>
      <c r="C16" s="537"/>
      <c r="D16" s="542"/>
      <c r="E16" s="540"/>
      <c r="F16" s="537"/>
      <c r="G16" s="87"/>
      <c r="H16" s="88"/>
      <c r="I16" s="536"/>
      <c r="J16" s="572"/>
      <c r="K16" s="584"/>
    </row>
    <row r="17" spans="1:11" s="29" customFormat="1" ht="14.25" customHeight="1">
      <c r="A17" s="555" t="s">
        <v>103</v>
      </c>
      <c r="B17" s="555" t="s">
        <v>1808</v>
      </c>
      <c r="C17" s="537">
        <v>1518828</v>
      </c>
      <c r="D17" s="547" t="s">
        <v>323</v>
      </c>
      <c r="E17" s="538">
        <v>2</v>
      </c>
      <c r="F17" s="537" t="s">
        <v>59</v>
      </c>
      <c r="G17" s="76" t="s">
        <v>619</v>
      </c>
      <c r="H17" s="113" t="s">
        <v>481</v>
      </c>
      <c r="I17" s="534" t="s">
        <v>66</v>
      </c>
      <c r="J17" s="564" t="s">
        <v>324</v>
      </c>
      <c r="K17" s="589" t="s">
        <v>1112</v>
      </c>
    </row>
    <row r="18" spans="1:11" s="29" customFormat="1" ht="14.25" customHeight="1">
      <c r="A18" s="537"/>
      <c r="B18" s="537"/>
      <c r="C18" s="537"/>
      <c r="D18" s="542"/>
      <c r="E18" s="539"/>
      <c r="F18" s="537"/>
      <c r="G18" s="77" t="s">
        <v>620</v>
      </c>
      <c r="H18" s="114" t="s">
        <v>1606</v>
      </c>
      <c r="I18" s="535"/>
      <c r="J18" s="564"/>
      <c r="K18" s="584"/>
    </row>
    <row r="19" spans="1:11" s="29" customFormat="1" ht="14.25" customHeight="1">
      <c r="A19" s="537"/>
      <c r="B19" s="537"/>
      <c r="C19" s="537"/>
      <c r="D19" s="542"/>
      <c r="E19" s="540"/>
      <c r="F19" s="537"/>
      <c r="G19" s="79"/>
      <c r="H19" s="115"/>
      <c r="I19" s="536"/>
      <c r="J19" s="564"/>
      <c r="K19" s="584"/>
    </row>
    <row r="20" spans="1:11" s="29" customFormat="1" ht="14.25" customHeight="1">
      <c r="A20" s="555" t="s">
        <v>103</v>
      </c>
      <c r="B20" s="555" t="s">
        <v>1808</v>
      </c>
      <c r="C20" s="537">
        <v>1518879</v>
      </c>
      <c r="D20" s="544" t="s">
        <v>1418</v>
      </c>
      <c r="E20" s="538">
        <v>2</v>
      </c>
      <c r="F20" s="537" t="s">
        <v>59</v>
      </c>
      <c r="G20" s="83" t="s">
        <v>1419</v>
      </c>
      <c r="H20" s="84" t="s">
        <v>1379</v>
      </c>
      <c r="I20" s="534" t="s">
        <v>66</v>
      </c>
      <c r="J20" s="564" t="s">
        <v>1647</v>
      </c>
      <c r="K20" s="589" t="s">
        <v>1113</v>
      </c>
    </row>
    <row r="21" spans="1:11" s="29" customFormat="1" ht="14.25" customHeight="1">
      <c r="A21" s="537"/>
      <c r="B21" s="537"/>
      <c r="C21" s="537"/>
      <c r="D21" s="545"/>
      <c r="E21" s="539"/>
      <c r="F21" s="537"/>
      <c r="G21" s="85" t="s">
        <v>1420</v>
      </c>
      <c r="H21" s="86" t="s">
        <v>1421</v>
      </c>
      <c r="I21" s="535"/>
      <c r="J21" s="564"/>
      <c r="K21" s="584"/>
    </row>
    <row r="22" spans="1:11" s="29" customFormat="1" ht="14.25" customHeight="1">
      <c r="A22" s="537"/>
      <c r="B22" s="537"/>
      <c r="C22" s="537"/>
      <c r="D22" s="546"/>
      <c r="E22" s="540"/>
      <c r="F22" s="537"/>
      <c r="G22" s="87"/>
      <c r="H22" s="88"/>
      <c r="I22" s="536"/>
      <c r="J22" s="564"/>
      <c r="K22" s="584"/>
    </row>
    <row r="23" spans="1:11" s="29" customFormat="1" ht="14.25" customHeight="1">
      <c r="A23" s="555" t="s">
        <v>103</v>
      </c>
      <c r="B23" s="555" t="s">
        <v>1808</v>
      </c>
      <c r="C23" s="537">
        <v>1510614</v>
      </c>
      <c r="D23" s="542" t="s">
        <v>107</v>
      </c>
      <c r="E23" s="538">
        <v>2</v>
      </c>
      <c r="F23" s="537" t="s">
        <v>59</v>
      </c>
      <c r="G23" s="83" t="s">
        <v>621</v>
      </c>
      <c r="H23" s="84" t="s">
        <v>623</v>
      </c>
      <c r="I23" s="534" t="s">
        <v>264</v>
      </c>
      <c r="J23" s="564" t="s">
        <v>325</v>
      </c>
      <c r="K23" s="584" t="s">
        <v>1114</v>
      </c>
    </row>
    <row r="24" spans="1:11" s="29" customFormat="1" ht="14.25" customHeight="1">
      <c r="A24" s="537"/>
      <c r="B24" s="537"/>
      <c r="C24" s="537"/>
      <c r="D24" s="542"/>
      <c r="E24" s="539"/>
      <c r="F24" s="537"/>
      <c r="G24" s="85" t="s">
        <v>624</v>
      </c>
      <c r="H24" s="86" t="s">
        <v>625</v>
      </c>
      <c r="I24" s="535"/>
      <c r="J24" s="564"/>
      <c r="K24" s="584"/>
    </row>
    <row r="25" spans="1:11" s="29" customFormat="1" ht="14.25" customHeight="1">
      <c r="A25" s="537"/>
      <c r="B25" s="537"/>
      <c r="C25" s="537"/>
      <c r="D25" s="542"/>
      <c r="E25" s="540"/>
      <c r="F25" s="537"/>
      <c r="G25" s="87"/>
      <c r="H25" s="88"/>
      <c r="I25" s="536"/>
      <c r="J25" s="564"/>
      <c r="K25" s="584"/>
    </row>
    <row r="26" spans="1:11" s="29" customFormat="1" ht="14.25" customHeight="1">
      <c r="A26" s="555" t="s">
        <v>103</v>
      </c>
      <c r="B26" s="555" t="s">
        <v>1808</v>
      </c>
      <c r="C26" s="537">
        <v>1518844</v>
      </c>
      <c r="D26" s="542" t="s">
        <v>108</v>
      </c>
      <c r="E26" s="538">
        <v>2</v>
      </c>
      <c r="F26" s="537" t="s">
        <v>59</v>
      </c>
      <c r="G26" s="83" t="s">
        <v>626</v>
      </c>
      <c r="H26" s="84" t="s">
        <v>489</v>
      </c>
      <c r="I26" s="534" t="s">
        <v>270</v>
      </c>
      <c r="J26" s="564" t="s">
        <v>982</v>
      </c>
      <c r="K26" s="584" t="s">
        <v>1115</v>
      </c>
    </row>
    <row r="27" spans="1:11" s="29" customFormat="1" ht="14.25" customHeight="1">
      <c r="A27" s="537"/>
      <c r="B27" s="537"/>
      <c r="C27" s="537"/>
      <c r="D27" s="542"/>
      <c r="E27" s="539"/>
      <c r="F27" s="537"/>
      <c r="G27" s="85"/>
      <c r="H27" s="86"/>
      <c r="I27" s="535"/>
      <c r="J27" s="564"/>
      <c r="K27" s="584"/>
    </row>
    <row r="28" spans="1:11" s="29" customFormat="1" ht="14.25" customHeight="1">
      <c r="A28" s="537"/>
      <c r="B28" s="537"/>
      <c r="C28" s="537"/>
      <c r="D28" s="542"/>
      <c r="E28" s="540"/>
      <c r="F28" s="537"/>
      <c r="G28" s="87"/>
      <c r="H28" s="88"/>
      <c r="I28" s="536"/>
      <c r="J28" s="564"/>
      <c r="K28" s="584"/>
    </row>
    <row r="29" spans="1:11" s="29" customFormat="1" ht="14.25" customHeight="1">
      <c r="A29" s="555" t="s">
        <v>103</v>
      </c>
      <c r="B29" s="555" t="s">
        <v>1808</v>
      </c>
      <c r="C29" s="537">
        <v>1518895</v>
      </c>
      <c r="D29" s="544" t="s">
        <v>1422</v>
      </c>
      <c r="E29" s="538">
        <v>2</v>
      </c>
      <c r="F29" s="537" t="s">
        <v>56</v>
      </c>
      <c r="G29" s="83" t="s">
        <v>1423</v>
      </c>
      <c r="H29" s="84" t="s">
        <v>1424</v>
      </c>
      <c r="I29" s="534" t="s">
        <v>258</v>
      </c>
      <c r="J29" s="564" t="s">
        <v>1649</v>
      </c>
      <c r="K29" s="49"/>
    </row>
    <row r="30" spans="1:11" s="29" customFormat="1" ht="14.25" customHeight="1">
      <c r="A30" s="537"/>
      <c r="B30" s="537"/>
      <c r="C30" s="537"/>
      <c r="D30" s="545"/>
      <c r="E30" s="539"/>
      <c r="F30" s="537"/>
      <c r="G30" s="85"/>
      <c r="H30" s="86"/>
      <c r="I30" s="535"/>
      <c r="J30" s="564"/>
      <c r="K30" s="49"/>
    </row>
    <row r="31" spans="1:11" s="29" customFormat="1" ht="14.25" customHeight="1">
      <c r="A31" s="537"/>
      <c r="B31" s="537"/>
      <c r="C31" s="537"/>
      <c r="D31" s="546"/>
      <c r="E31" s="540"/>
      <c r="F31" s="537"/>
      <c r="G31" s="87"/>
      <c r="H31" s="88"/>
      <c r="I31" s="536"/>
      <c r="J31" s="564"/>
      <c r="K31" s="49"/>
    </row>
    <row r="32" spans="1:11" s="29" customFormat="1" ht="14.25" customHeight="1">
      <c r="A32" s="555" t="s">
        <v>103</v>
      </c>
      <c r="B32" s="555" t="s">
        <v>1808</v>
      </c>
      <c r="C32" s="537">
        <v>1512609</v>
      </c>
      <c r="D32" s="542" t="s">
        <v>176</v>
      </c>
      <c r="E32" s="538">
        <v>2</v>
      </c>
      <c r="F32" s="537" t="s">
        <v>56</v>
      </c>
      <c r="G32" s="83" t="s">
        <v>627</v>
      </c>
      <c r="H32" s="84" t="s">
        <v>1607</v>
      </c>
      <c r="I32" s="534" t="s">
        <v>265</v>
      </c>
      <c r="J32" s="564" t="s">
        <v>326</v>
      </c>
      <c r="K32" s="584" t="s">
        <v>1116</v>
      </c>
    </row>
    <row r="33" spans="1:11" s="29" customFormat="1" ht="14.25" customHeight="1">
      <c r="A33" s="537"/>
      <c r="B33" s="537"/>
      <c r="C33" s="537"/>
      <c r="D33" s="542"/>
      <c r="E33" s="539"/>
      <c r="F33" s="537"/>
      <c r="G33" s="85" t="s">
        <v>628</v>
      </c>
      <c r="H33" s="86" t="s">
        <v>629</v>
      </c>
      <c r="I33" s="535"/>
      <c r="J33" s="564"/>
      <c r="K33" s="584"/>
    </row>
    <row r="34" spans="1:11" s="29" customFormat="1" ht="14.25" customHeight="1">
      <c r="A34" s="537"/>
      <c r="B34" s="537"/>
      <c r="C34" s="537"/>
      <c r="D34" s="542"/>
      <c r="E34" s="540"/>
      <c r="F34" s="537"/>
      <c r="G34" s="87"/>
      <c r="H34" s="88"/>
      <c r="I34" s="536"/>
      <c r="J34" s="564"/>
      <c r="K34" s="584"/>
    </row>
    <row r="35" spans="1:11" s="29" customFormat="1" ht="14.25" customHeight="1">
      <c r="A35" s="555" t="s">
        <v>103</v>
      </c>
      <c r="B35" s="555" t="s">
        <v>1808</v>
      </c>
      <c r="C35" s="537">
        <v>1518410</v>
      </c>
      <c r="D35" s="542" t="s">
        <v>109</v>
      </c>
      <c r="E35" s="538">
        <v>2</v>
      </c>
      <c r="F35" s="537" t="s">
        <v>59</v>
      </c>
      <c r="G35" s="83" t="s">
        <v>627</v>
      </c>
      <c r="H35" s="84" t="s">
        <v>1607</v>
      </c>
      <c r="I35" s="534" t="s">
        <v>265</v>
      </c>
      <c r="J35" s="570" t="s">
        <v>327</v>
      </c>
      <c r="K35" s="584" t="s">
        <v>1117</v>
      </c>
    </row>
    <row r="36" spans="1:11" s="29" customFormat="1" ht="14.25" customHeight="1">
      <c r="A36" s="537"/>
      <c r="B36" s="537"/>
      <c r="C36" s="537"/>
      <c r="D36" s="542"/>
      <c r="E36" s="539"/>
      <c r="F36" s="537"/>
      <c r="G36" s="85" t="s">
        <v>630</v>
      </c>
      <c r="H36" s="86" t="s">
        <v>631</v>
      </c>
      <c r="I36" s="535"/>
      <c r="J36" s="571"/>
      <c r="K36" s="584"/>
    </row>
    <row r="37" spans="1:11" s="29" customFormat="1" ht="14.25" customHeight="1">
      <c r="A37" s="537"/>
      <c r="B37" s="537"/>
      <c r="C37" s="537"/>
      <c r="D37" s="542"/>
      <c r="E37" s="540"/>
      <c r="F37" s="537"/>
      <c r="G37" s="87"/>
      <c r="H37" s="88"/>
      <c r="I37" s="536"/>
      <c r="J37" s="572"/>
      <c r="K37" s="584"/>
    </row>
    <row r="38" spans="1:11" s="29" customFormat="1" ht="14.25" customHeight="1">
      <c r="A38" s="555" t="s">
        <v>103</v>
      </c>
      <c r="B38" s="555" t="s">
        <v>1808</v>
      </c>
      <c r="C38" s="538">
        <v>1518917</v>
      </c>
      <c r="D38" s="590" t="s">
        <v>1425</v>
      </c>
      <c r="E38" s="538">
        <v>2</v>
      </c>
      <c r="F38" s="537" t="s">
        <v>56</v>
      </c>
      <c r="G38" s="83" t="s">
        <v>1426</v>
      </c>
      <c r="H38" s="84" t="s">
        <v>1379</v>
      </c>
      <c r="I38" s="534" t="s">
        <v>66</v>
      </c>
      <c r="J38" s="564" t="s">
        <v>1651</v>
      </c>
      <c r="K38" s="584" t="s">
        <v>1118</v>
      </c>
    </row>
    <row r="39" spans="1:11" s="29" customFormat="1" ht="14.25" customHeight="1">
      <c r="A39" s="537"/>
      <c r="B39" s="537"/>
      <c r="C39" s="539"/>
      <c r="D39" s="556"/>
      <c r="E39" s="539"/>
      <c r="F39" s="537"/>
      <c r="G39" s="85" t="s">
        <v>1427</v>
      </c>
      <c r="H39" s="86" t="s">
        <v>1428</v>
      </c>
      <c r="I39" s="535"/>
      <c r="J39" s="564"/>
      <c r="K39" s="584"/>
    </row>
    <row r="40" spans="1:11" s="29" customFormat="1" ht="14.25" customHeight="1">
      <c r="A40" s="537"/>
      <c r="B40" s="537"/>
      <c r="C40" s="540"/>
      <c r="D40" s="557"/>
      <c r="E40" s="540"/>
      <c r="F40" s="537"/>
      <c r="G40" s="87"/>
      <c r="H40" s="88"/>
      <c r="I40" s="536"/>
      <c r="J40" s="564"/>
      <c r="K40" s="584"/>
    </row>
    <row r="41" spans="1:11" s="29" customFormat="1" ht="14.25" customHeight="1">
      <c r="A41" s="555" t="s">
        <v>103</v>
      </c>
      <c r="B41" s="555" t="s">
        <v>1808</v>
      </c>
      <c r="C41" s="538">
        <v>1518852</v>
      </c>
      <c r="D41" s="547" t="s">
        <v>328</v>
      </c>
      <c r="E41" s="538">
        <v>2</v>
      </c>
      <c r="F41" s="538" t="s">
        <v>56</v>
      </c>
      <c r="G41" s="85" t="s">
        <v>632</v>
      </c>
      <c r="H41" s="86" t="s">
        <v>633</v>
      </c>
      <c r="I41" s="534" t="s">
        <v>267</v>
      </c>
      <c r="J41" s="564" t="s">
        <v>983</v>
      </c>
      <c r="K41" s="589" t="s">
        <v>1119</v>
      </c>
    </row>
    <row r="42" spans="1:11" s="29" customFormat="1" ht="14.25" customHeight="1">
      <c r="A42" s="537"/>
      <c r="B42" s="537"/>
      <c r="C42" s="539"/>
      <c r="D42" s="542"/>
      <c r="E42" s="539"/>
      <c r="F42" s="539"/>
      <c r="G42" s="85"/>
      <c r="H42" s="86"/>
      <c r="I42" s="535"/>
      <c r="J42" s="564"/>
      <c r="K42" s="584"/>
    </row>
    <row r="43" spans="1:11" s="29" customFormat="1" ht="14.25" customHeight="1">
      <c r="A43" s="537"/>
      <c r="B43" s="537"/>
      <c r="C43" s="540"/>
      <c r="D43" s="542"/>
      <c r="E43" s="540"/>
      <c r="F43" s="540"/>
      <c r="G43" s="85"/>
      <c r="H43" s="86"/>
      <c r="I43" s="536"/>
      <c r="J43" s="564"/>
      <c r="K43" s="584"/>
    </row>
    <row r="44" spans="1:11" s="29" customFormat="1" ht="14.25" customHeight="1">
      <c r="A44" s="555" t="s">
        <v>103</v>
      </c>
      <c r="B44" s="555" t="s">
        <v>1808</v>
      </c>
      <c r="C44" s="537">
        <v>1518313</v>
      </c>
      <c r="D44" s="542" t="s">
        <v>110</v>
      </c>
      <c r="E44" s="538">
        <v>2</v>
      </c>
      <c r="F44" s="537" t="s">
        <v>56</v>
      </c>
      <c r="G44" s="83" t="s">
        <v>634</v>
      </c>
      <c r="H44" s="84" t="s">
        <v>449</v>
      </c>
      <c r="I44" s="534" t="s">
        <v>66</v>
      </c>
      <c r="J44" s="570" t="s">
        <v>329</v>
      </c>
      <c r="K44" s="584" t="s">
        <v>1120</v>
      </c>
    </row>
    <row r="45" spans="1:11" s="29" customFormat="1" ht="14.25" customHeight="1">
      <c r="A45" s="537"/>
      <c r="B45" s="537"/>
      <c r="C45" s="537"/>
      <c r="D45" s="542"/>
      <c r="E45" s="539"/>
      <c r="F45" s="537"/>
      <c r="G45" s="85"/>
      <c r="H45" s="86"/>
      <c r="I45" s="535"/>
      <c r="J45" s="578"/>
      <c r="K45" s="584"/>
    </row>
    <row r="46" spans="1:11" s="29" customFormat="1" ht="14.25" customHeight="1">
      <c r="A46" s="537"/>
      <c r="B46" s="537"/>
      <c r="C46" s="537"/>
      <c r="D46" s="542"/>
      <c r="E46" s="540"/>
      <c r="F46" s="537"/>
      <c r="G46" s="87"/>
      <c r="H46" s="88"/>
      <c r="I46" s="536"/>
      <c r="J46" s="579"/>
      <c r="K46" s="584"/>
    </row>
    <row r="47" spans="1:11" s="29" customFormat="1" ht="14.25" customHeight="1">
      <c r="A47" s="555" t="s">
        <v>103</v>
      </c>
      <c r="B47" s="555" t="s">
        <v>1808</v>
      </c>
      <c r="C47" s="537">
        <v>1887416</v>
      </c>
      <c r="D47" s="547" t="s">
        <v>330</v>
      </c>
      <c r="E47" s="538">
        <v>2</v>
      </c>
      <c r="F47" s="537" t="s">
        <v>56</v>
      </c>
      <c r="G47" s="83" t="s">
        <v>635</v>
      </c>
      <c r="H47" s="84" t="s">
        <v>469</v>
      </c>
      <c r="I47" s="534" t="s">
        <v>266</v>
      </c>
      <c r="J47" s="564" t="s">
        <v>331</v>
      </c>
      <c r="K47" s="589" t="s">
        <v>1121</v>
      </c>
    </row>
    <row r="48" spans="1:11" s="29" customFormat="1" ht="14.25" customHeight="1">
      <c r="A48" s="537"/>
      <c r="B48" s="537"/>
      <c r="C48" s="537"/>
      <c r="D48" s="542"/>
      <c r="E48" s="539"/>
      <c r="F48" s="537"/>
      <c r="G48" s="85" t="s">
        <v>1627</v>
      </c>
      <c r="H48" s="86" t="s">
        <v>638</v>
      </c>
      <c r="I48" s="535"/>
      <c r="J48" s="564"/>
      <c r="K48" s="584"/>
    </row>
    <row r="49" spans="1:11" s="29" customFormat="1" ht="18" customHeight="1">
      <c r="A49" s="537"/>
      <c r="B49" s="537"/>
      <c r="C49" s="537"/>
      <c r="D49" s="542"/>
      <c r="E49" s="540"/>
      <c r="F49" s="537"/>
      <c r="G49" s="87"/>
      <c r="H49" s="88"/>
      <c r="I49" s="536"/>
      <c r="J49" s="564"/>
      <c r="K49" s="584"/>
    </row>
    <row r="50" spans="1:11" s="29" customFormat="1" ht="14.25" customHeight="1">
      <c r="A50" s="555" t="s">
        <v>103</v>
      </c>
      <c r="B50" s="555" t="s">
        <v>1808</v>
      </c>
      <c r="C50" s="537">
        <v>1887513</v>
      </c>
      <c r="D50" s="547" t="s">
        <v>332</v>
      </c>
      <c r="E50" s="538">
        <v>2</v>
      </c>
      <c r="F50" s="537" t="s">
        <v>59</v>
      </c>
      <c r="G50" s="83" t="s">
        <v>636</v>
      </c>
      <c r="H50" s="84" t="s">
        <v>637</v>
      </c>
      <c r="I50" s="534" t="s">
        <v>271</v>
      </c>
      <c r="J50" s="564" t="s">
        <v>333</v>
      </c>
      <c r="K50" s="589" t="s">
        <v>1122</v>
      </c>
    </row>
    <row r="51" spans="1:11" s="29" customFormat="1" ht="14.25" customHeight="1">
      <c r="A51" s="537"/>
      <c r="B51" s="537"/>
      <c r="C51" s="537"/>
      <c r="D51" s="542"/>
      <c r="E51" s="539"/>
      <c r="F51" s="537"/>
      <c r="G51" s="85" t="s">
        <v>639</v>
      </c>
      <c r="H51" s="86" t="s">
        <v>1334</v>
      </c>
      <c r="I51" s="535"/>
      <c r="J51" s="564"/>
      <c r="K51" s="584"/>
    </row>
    <row r="52" spans="1:11" s="29" customFormat="1" ht="18.75" customHeight="1">
      <c r="A52" s="537"/>
      <c r="B52" s="537"/>
      <c r="C52" s="537"/>
      <c r="D52" s="542"/>
      <c r="E52" s="540"/>
      <c r="F52" s="537"/>
      <c r="G52" s="87"/>
      <c r="H52" s="88"/>
      <c r="I52" s="536"/>
      <c r="J52" s="564"/>
      <c r="K52" s="584"/>
    </row>
    <row r="53" spans="1:11" s="29" customFormat="1" ht="14.25" customHeight="1">
      <c r="A53" s="555" t="s">
        <v>103</v>
      </c>
      <c r="B53" s="555" t="s">
        <v>1808</v>
      </c>
      <c r="C53" s="537">
        <v>1518216</v>
      </c>
      <c r="D53" s="542" t="s">
        <v>111</v>
      </c>
      <c r="E53" s="538">
        <v>2</v>
      </c>
      <c r="F53" s="537" t="s">
        <v>59</v>
      </c>
      <c r="G53" s="83" t="s">
        <v>640</v>
      </c>
      <c r="H53" s="84" t="s">
        <v>1335</v>
      </c>
      <c r="I53" s="534" t="s">
        <v>272</v>
      </c>
      <c r="J53" s="564" t="s">
        <v>334</v>
      </c>
      <c r="K53" s="584" t="s">
        <v>1123</v>
      </c>
    </row>
    <row r="54" spans="1:11" s="29" customFormat="1" ht="14.25" customHeight="1">
      <c r="A54" s="537"/>
      <c r="B54" s="537"/>
      <c r="C54" s="537"/>
      <c r="D54" s="542"/>
      <c r="E54" s="539"/>
      <c r="F54" s="537"/>
      <c r="G54" s="85" t="s">
        <v>641</v>
      </c>
      <c r="H54" s="86" t="s">
        <v>1336</v>
      </c>
      <c r="I54" s="535"/>
      <c r="J54" s="564"/>
      <c r="K54" s="584"/>
    </row>
    <row r="55" spans="1:11" s="29" customFormat="1" ht="14.25" customHeight="1">
      <c r="A55" s="537"/>
      <c r="B55" s="537"/>
      <c r="C55" s="537"/>
      <c r="D55" s="542"/>
      <c r="E55" s="540"/>
      <c r="F55" s="537"/>
      <c r="G55" s="87"/>
      <c r="H55" s="88"/>
      <c r="I55" s="536"/>
      <c r="J55" s="564"/>
      <c r="K55" s="584"/>
    </row>
    <row r="56" spans="1:11" s="29" customFormat="1" ht="14.25" customHeight="1">
      <c r="A56" s="555" t="s">
        <v>103</v>
      </c>
      <c r="B56" s="555" t="s">
        <v>1808</v>
      </c>
      <c r="C56" s="538">
        <v>1518909</v>
      </c>
      <c r="D56" s="544" t="s">
        <v>1429</v>
      </c>
      <c r="E56" s="538">
        <v>2</v>
      </c>
      <c r="F56" s="537" t="s">
        <v>59</v>
      </c>
      <c r="G56" s="83" t="s">
        <v>1430</v>
      </c>
      <c r="H56" s="84" t="s">
        <v>1431</v>
      </c>
      <c r="I56" s="534" t="s">
        <v>266</v>
      </c>
      <c r="J56" s="564" t="s">
        <v>1650</v>
      </c>
      <c r="K56" s="49"/>
    </row>
    <row r="57" spans="1:11" s="29" customFormat="1" ht="14.25" customHeight="1">
      <c r="A57" s="537"/>
      <c r="B57" s="537"/>
      <c r="C57" s="539"/>
      <c r="D57" s="545"/>
      <c r="E57" s="539"/>
      <c r="F57" s="537"/>
      <c r="G57" s="85"/>
      <c r="H57" s="86"/>
      <c r="I57" s="535"/>
      <c r="J57" s="564"/>
      <c r="K57" s="49"/>
    </row>
    <row r="58" spans="1:11" s="29" customFormat="1" ht="14.25" customHeight="1">
      <c r="A58" s="537"/>
      <c r="B58" s="537"/>
      <c r="C58" s="540"/>
      <c r="D58" s="546"/>
      <c r="E58" s="540"/>
      <c r="F58" s="537"/>
      <c r="G58" s="87"/>
      <c r="H58" s="88"/>
      <c r="I58" s="536"/>
      <c r="J58" s="564"/>
      <c r="K58" s="49"/>
    </row>
    <row r="59" spans="1:11" s="29" customFormat="1" ht="14.25" customHeight="1">
      <c r="A59" s="555" t="s">
        <v>103</v>
      </c>
      <c r="B59" s="555" t="s">
        <v>1808</v>
      </c>
      <c r="C59" s="537">
        <v>1518810</v>
      </c>
      <c r="D59" s="542" t="s">
        <v>112</v>
      </c>
      <c r="E59" s="538">
        <v>2</v>
      </c>
      <c r="F59" s="537" t="s">
        <v>56</v>
      </c>
      <c r="G59" s="83" t="s">
        <v>642</v>
      </c>
      <c r="H59" s="84" t="s">
        <v>643</v>
      </c>
      <c r="I59" s="534" t="s">
        <v>256</v>
      </c>
      <c r="J59" s="570" t="s">
        <v>335</v>
      </c>
      <c r="K59" s="584" t="s">
        <v>1124</v>
      </c>
    </row>
    <row r="60" spans="1:11" s="29" customFormat="1" ht="14.25" customHeight="1">
      <c r="A60" s="537"/>
      <c r="B60" s="537"/>
      <c r="C60" s="537"/>
      <c r="D60" s="542"/>
      <c r="E60" s="539"/>
      <c r="F60" s="537"/>
      <c r="G60" s="85"/>
      <c r="H60" s="86"/>
      <c r="I60" s="535"/>
      <c r="J60" s="571"/>
      <c r="K60" s="584"/>
    </row>
    <row r="61" spans="1:11" s="29" customFormat="1" ht="14.25" customHeight="1">
      <c r="A61" s="537"/>
      <c r="B61" s="537"/>
      <c r="C61" s="537"/>
      <c r="D61" s="542"/>
      <c r="E61" s="540"/>
      <c r="F61" s="537"/>
      <c r="G61" s="87"/>
      <c r="H61" s="88"/>
      <c r="I61" s="536"/>
      <c r="J61" s="572"/>
      <c r="K61" s="584"/>
    </row>
    <row r="62" spans="1:11" s="29" customFormat="1" ht="14.25" customHeight="1">
      <c r="A62" s="555" t="s">
        <v>103</v>
      </c>
      <c r="B62" s="555" t="s">
        <v>1808</v>
      </c>
      <c r="C62" s="537">
        <v>1518518</v>
      </c>
      <c r="D62" s="542" t="s">
        <v>113</v>
      </c>
      <c r="E62" s="538">
        <v>2</v>
      </c>
      <c r="F62" s="537" t="s">
        <v>59</v>
      </c>
      <c r="G62" s="83" t="s">
        <v>644</v>
      </c>
      <c r="H62" s="84" t="s">
        <v>1608</v>
      </c>
      <c r="I62" s="534" t="s">
        <v>257</v>
      </c>
      <c r="J62" s="570" t="s">
        <v>336</v>
      </c>
      <c r="K62" s="584" t="s">
        <v>1125</v>
      </c>
    </row>
    <row r="63" spans="1:11" s="29" customFormat="1" ht="14.25" customHeight="1">
      <c r="A63" s="537"/>
      <c r="B63" s="537"/>
      <c r="C63" s="537"/>
      <c r="D63" s="542"/>
      <c r="E63" s="539"/>
      <c r="F63" s="537"/>
      <c r="G63" s="85"/>
      <c r="H63" s="86"/>
      <c r="I63" s="535"/>
      <c r="J63" s="578"/>
      <c r="K63" s="584"/>
    </row>
    <row r="64" spans="1:11" s="29" customFormat="1" ht="14.25" customHeight="1">
      <c r="A64" s="537"/>
      <c r="B64" s="537"/>
      <c r="C64" s="537"/>
      <c r="D64" s="542"/>
      <c r="E64" s="540"/>
      <c r="F64" s="537"/>
      <c r="G64" s="87"/>
      <c r="H64" s="88"/>
      <c r="I64" s="536"/>
      <c r="J64" s="579"/>
      <c r="K64" s="584"/>
    </row>
    <row r="65" spans="1:11" s="29" customFormat="1" ht="14.25" customHeight="1">
      <c r="A65" s="555" t="s">
        <v>103</v>
      </c>
      <c r="B65" s="555" t="s">
        <v>1808</v>
      </c>
      <c r="C65" s="537">
        <v>1518860</v>
      </c>
      <c r="D65" s="547" t="s">
        <v>114</v>
      </c>
      <c r="E65" s="538">
        <v>2</v>
      </c>
      <c r="F65" s="537" t="s">
        <v>59</v>
      </c>
      <c r="G65" s="203" t="s">
        <v>1943</v>
      </c>
      <c r="H65" s="204" t="s">
        <v>1944</v>
      </c>
      <c r="I65" s="534" t="s">
        <v>257</v>
      </c>
      <c r="J65" s="564" t="s">
        <v>984</v>
      </c>
      <c r="K65" s="589" t="s">
        <v>1126</v>
      </c>
    </row>
    <row r="66" spans="1:11" s="29" customFormat="1" ht="14.25" customHeight="1">
      <c r="A66" s="537"/>
      <c r="B66" s="537"/>
      <c r="C66" s="537"/>
      <c r="D66" s="542"/>
      <c r="E66" s="539"/>
      <c r="F66" s="537"/>
      <c r="G66" s="85" t="s">
        <v>645</v>
      </c>
      <c r="H66" s="86" t="s">
        <v>646</v>
      </c>
      <c r="I66" s="535"/>
      <c r="J66" s="564"/>
      <c r="K66" s="584"/>
    </row>
    <row r="67" spans="1:11" s="29" customFormat="1" ht="14.25" customHeight="1">
      <c r="A67" s="537"/>
      <c r="B67" s="537"/>
      <c r="C67" s="537"/>
      <c r="D67" s="542"/>
      <c r="E67" s="540"/>
      <c r="F67" s="537"/>
      <c r="G67" s="87"/>
      <c r="H67" s="88"/>
      <c r="I67" s="536"/>
      <c r="J67" s="564"/>
      <c r="K67" s="584"/>
    </row>
    <row r="68" spans="1:11" s="29" customFormat="1" ht="14.25" customHeight="1">
      <c r="A68" s="555" t="s">
        <v>103</v>
      </c>
      <c r="B68" s="555" t="s">
        <v>1808</v>
      </c>
      <c r="C68" s="538">
        <v>1518925</v>
      </c>
      <c r="D68" s="544" t="s">
        <v>1436</v>
      </c>
      <c r="E68" s="538">
        <v>2</v>
      </c>
      <c r="F68" s="537" t="s">
        <v>59</v>
      </c>
      <c r="G68" s="83" t="s">
        <v>1432</v>
      </c>
      <c r="H68" s="84" t="s">
        <v>1433</v>
      </c>
      <c r="I68" s="534" t="s">
        <v>257</v>
      </c>
      <c r="J68" s="564" t="s">
        <v>1652</v>
      </c>
      <c r="K68" s="584" t="s">
        <v>1127</v>
      </c>
    </row>
    <row r="69" spans="1:11" s="29" customFormat="1" ht="14.25" customHeight="1">
      <c r="A69" s="537"/>
      <c r="B69" s="537"/>
      <c r="C69" s="539"/>
      <c r="D69" s="545"/>
      <c r="E69" s="539"/>
      <c r="F69" s="537"/>
      <c r="G69" s="85" t="s">
        <v>1434</v>
      </c>
      <c r="H69" s="86" t="s">
        <v>1435</v>
      </c>
      <c r="I69" s="535"/>
      <c r="J69" s="564"/>
      <c r="K69" s="584"/>
    </row>
    <row r="70" spans="1:11" s="29" customFormat="1" ht="14.25" customHeight="1">
      <c r="A70" s="537"/>
      <c r="B70" s="537"/>
      <c r="C70" s="540"/>
      <c r="D70" s="546"/>
      <c r="E70" s="540"/>
      <c r="F70" s="537"/>
      <c r="G70" s="87"/>
      <c r="H70" s="88"/>
      <c r="I70" s="536"/>
      <c r="J70" s="564"/>
      <c r="K70" s="584"/>
    </row>
    <row r="71" spans="1:11" s="29" customFormat="1" ht="14.25" customHeight="1">
      <c r="A71" s="555" t="s">
        <v>103</v>
      </c>
      <c r="B71" s="555" t="s">
        <v>1808</v>
      </c>
      <c r="C71" s="537">
        <v>1518836</v>
      </c>
      <c r="D71" s="542" t="s">
        <v>115</v>
      </c>
      <c r="E71" s="538">
        <v>2</v>
      </c>
      <c r="F71" s="537" t="s">
        <v>56</v>
      </c>
      <c r="G71" s="76" t="s">
        <v>647</v>
      </c>
      <c r="H71" s="113" t="s">
        <v>648</v>
      </c>
      <c r="I71" s="534" t="s">
        <v>257</v>
      </c>
      <c r="J71" s="564" t="s">
        <v>337</v>
      </c>
      <c r="K71" s="584" t="s">
        <v>1128</v>
      </c>
    </row>
    <row r="72" spans="1:11" s="29" customFormat="1" ht="14.25" customHeight="1">
      <c r="A72" s="537"/>
      <c r="B72" s="537"/>
      <c r="C72" s="537"/>
      <c r="D72" s="542"/>
      <c r="E72" s="539"/>
      <c r="F72" s="537"/>
      <c r="G72" s="98"/>
      <c r="H72" s="116"/>
      <c r="I72" s="535"/>
      <c r="J72" s="564"/>
      <c r="K72" s="584"/>
    </row>
    <row r="73" spans="1:11" s="29" customFormat="1" ht="14.25" customHeight="1">
      <c r="A73" s="537"/>
      <c r="B73" s="537"/>
      <c r="C73" s="537"/>
      <c r="D73" s="542"/>
      <c r="E73" s="540"/>
      <c r="F73" s="537"/>
      <c r="G73" s="79"/>
      <c r="H73" s="115"/>
      <c r="I73" s="536"/>
      <c r="J73" s="564"/>
      <c r="K73" s="584"/>
    </row>
    <row r="74" spans="1:11" s="29" customFormat="1" ht="14.25" customHeight="1">
      <c r="A74" s="555" t="s">
        <v>103</v>
      </c>
      <c r="B74" s="555" t="s">
        <v>1808</v>
      </c>
      <c r="C74" s="538">
        <v>1518933</v>
      </c>
      <c r="D74" s="590" t="s">
        <v>1437</v>
      </c>
      <c r="E74" s="538">
        <v>2</v>
      </c>
      <c r="F74" s="537" t="s">
        <v>56</v>
      </c>
      <c r="G74" s="83" t="s">
        <v>1438</v>
      </c>
      <c r="H74" s="84" t="s">
        <v>1439</v>
      </c>
      <c r="I74" s="534" t="s">
        <v>256</v>
      </c>
      <c r="J74" s="564" t="s">
        <v>1653</v>
      </c>
      <c r="K74" s="584" t="s">
        <v>1129</v>
      </c>
    </row>
    <row r="75" spans="1:11" s="29" customFormat="1" ht="14.25" customHeight="1">
      <c r="A75" s="537"/>
      <c r="B75" s="537"/>
      <c r="C75" s="539"/>
      <c r="D75" s="556"/>
      <c r="E75" s="539"/>
      <c r="F75" s="537"/>
      <c r="G75" s="85" t="s">
        <v>1440</v>
      </c>
      <c r="H75" s="86" t="s">
        <v>1441</v>
      </c>
      <c r="I75" s="535"/>
      <c r="J75" s="564"/>
      <c r="K75" s="584"/>
    </row>
    <row r="76" spans="1:11" s="29" customFormat="1" ht="14.25" customHeight="1">
      <c r="A76" s="537"/>
      <c r="B76" s="537"/>
      <c r="C76" s="540"/>
      <c r="D76" s="557"/>
      <c r="E76" s="540"/>
      <c r="F76" s="537"/>
      <c r="G76" s="87"/>
      <c r="H76" s="88"/>
      <c r="I76" s="536"/>
      <c r="J76" s="564"/>
      <c r="K76" s="584"/>
    </row>
    <row r="77" spans="1:11" s="29" customFormat="1" ht="14.25" customHeight="1">
      <c r="A77" s="555" t="s">
        <v>103</v>
      </c>
      <c r="B77" s="555" t="s">
        <v>1808</v>
      </c>
      <c r="C77" s="537">
        <v>1518615</v>
      </c>
      <c r="D77" s="542" t="s">
        <v>116</v>
      </c>
      <c r="E77" s="538">
        <v>2</v>
      </c>
      <c r="F77" s="537" t="s">
        <v>59</v>
      </c>
      <c r="G77" s="83" t="s">
        <v>649</v>
      </c>
      <c r="H77" s="84" t="s">
        <v>481</v>
      </c>
      <c r="I77" s="534" t="s">
        <v>66</v>
      </c>
      <c r="J77" s="570" t="s">
        <v>338</v>
      </c>
      <c r="K77" s="584" t="s">
        <v>1130</v>
      </c>
    </row>
    <row r="78" spans="1:11" s="29" customFormat="1" ht="14.25" customHeight="1">
      <c r="A78" s="537"/>
      <c r="B78" s="537"/>
      <c r="C78" s="537"/>
      <c r="D78" s="542"/>
      <c r="E78" s="539"/>
      <c r="F78" s="537"/>
      <c r="G78" s="85"/>
      <c r="H78" s="86"/>
      <c r="I78" s="535"/>
      <c r="J78" s="571"/>
      <c r="K78" s="584"/>
    </row>
    <row r="79" spans="1:11" s="29" customFormat="1" ht="14.25" customHeight="1">
      <c r="A79" s="537"/>
      <c r="B79" s="537"/>
      <c r="C79" s="537"/>
      <c r="D79" s="542"/>
      <c r="E79" s="540"/>
      <c r="F79" s="537"/>
      <c r="G79" s="87"/>
      <c r="H79" s="88"/>
      <c r="I79" s="536"/>
      <c r="J79" s="572"/>
      <c r="K79" s="584"/>
    </row>
    <row r="80" spans="1:11" s="29" customFormat="1" ht="21" customHeight="1">
      <c r="A80" s="623">
        <f>COUNTA(C5:C79)</f>
        <v>25</v>
      </c>
      <c r="B80" s="624"/>
      <c r="C80" s="624"/>
      <c r="D80" s="100">
        <f>COUNTIF(F5:F79,"TV")</f>
        <v>14</v>
      </c>
      <c r="E80" s="598">
        <f>COUNTIF(F5:F79,"R")</f>
        <v>11</v>
      </c>
      <c r="F80" s="598"/>
      <c r="G80" s="598"/>
      <c r="H80" s="598"/>
      <c r="I80" s="598"/>
      <c r="J80" s="599"/>
      <c r="K80" s="44"/>
    </row>
    <row r="81" spans="3:9" s="29" customFormat="1" ht="13.5">
      <c r="C81" s="33"/>
      <c r="I81" s="30"/>
    </row>
    <row r="82" spans="3:9" s="29" customFormat="1" ht="13.5">
      <c r="C82" s="33"/>
      <c r="I82" s="30"/>
    </row>
    <row r="83" spans="3:9" s="29" customFormat="1" ht="13.5">
      <c r="C83" s="33"/>
      <c r="I83" s="30"/>
    </row>
    <row r="84" spans="3:9" s="29" customFormat="1" ht="13.5">
      <c r="C84" s="33"/>
      <c r="I84" s="30"/>
    </row>
    <row r="85" spans="3:9" s="29" customFormat="1" ht="13.5">
      <c r="C85" s="33"/>
      <c r="I85" s="30"/>
    </row>
    <row r="86" spans="3:9" s="29" customFormat="1" ht="13.5">
      <c r="C86" s="33"/>
      <c r="I86" s="30"/>
    </row>
    <row r="87" spans="3:9" s="29" customFormat="1" ht="13.5">
      <c r="C87" s="33"/>
      <c r="I87" s="30"/>
    </row>
    <row r="88" spans="3:9" s="29" customFormat="1" ht="13.5">
      <c r="C88" s="33"/>
      <c r="I88" s="30"/>
    </row>
    <row r="89" spans="3:9" s="29" customFormat="1" ht="13.5">
      <c r="C89" s="33"/>
      <c r="I89" s="30"/>
    </row>
    <row r="90" spans="3:9" s="29" customFormat="1" ht="13.5">
      <c r="C90" s="33"/>
      <c r="I90" s="30"/>
    </row>
    <row r="91" spans="3:9" s="29" customFormat="1" ht="13.5">
      <c r="C91" s="33"/>
      <c r="I91" s="30"/>
    </row>
    <row r="92" spans="3:9" s="29" customFormat="1" ht="13.5">
      <c r="C92" s="33"/>
      <c r="I92" s="30"/>
    </row>
    <row r="93" spans="3:9" s="29" customFormat="1" ht="13.5">
      <c r="C93" s="33"/>
      <c r="I93" s="30"/>
    </row>
    <row r="94" spans="3:9" s="29" customFormat="1" ht="13.5">
      <c r="C94" s="33"/>
      <c r="I94" s="30"/>
    </row>
    <row r="95" spans="3:9" s="29" customFormat="1" ht="13.5">
      <c r="C95" s="33"/>
      <c r="I95" s="30"/>
    </row>
    <row r="96" spans="3:9" s="29" customFormat="1" ht="13.5">
      <c r="C96" s="33"/>
      <c r="I96" s="30"/>
    </row>
    <row r="97" spans="3:9" s="29" customFormat="1" ht="13.5">
      <c r="C97" s="33"/>
      <c r="I97" s="30"/>
    </row>
    <row r="98" spans="3:9" s="29" customFormat="1" ht="13.5">
      <c r="C98" s="33"/>
      <c r="I98" s="30"/>
    </row>
  </sheetData>
  <sheetProtection/>
  <mergeCells count="236">
    <mergeCell ref="A3:A4"/>
    <mergeCell ref="B3:B4"/>
    <mergeCell ref="C3:C4"/>
    <mergeCell ref="D3:D4"/>
    <mergeCell ref="F3:F4"/>
    <mergeCell ref="E3:E4"/>
    <mergeCell ref="B14:B16"/>
    <mergeCell ref="C14:C16"/>
    <mergeCell ref="D14:D16"/>
    <mergeCell ref="F14:F16"/>
    <mergeCell ref="C20:C22"/>
    <mergeCell ref="B17:B19"/>
    <mergeCell ref="C17:C19"/>
    <mergeCell ref="F17:F19"/>
    <mergeCell ref="B20:B22"/>
    <mergeCell ref="J5:J7"/>
    <mergeCell ref="A8:A10"/>
    <mergeCell ref="B8:B10"/>
    <mergeCell ref="C8:C10"/>
    <mergeCell ref="F8:F10"/>
    <mergeCell ref="A5:A7"/>
    <mergeCell ref="B5:B7"/>
    <mergeCell ref="C5:C7"/>
    <mergeCell ref="D5:D7"/>
    <mergeCell ref="F5:F7"/>
    <mergeCell ref="E5:E7"/>
    <mergeCell ref="E8:E10"/>
    <mergeCell ref="A11:A13"/>
    <mergeCell ref="A17:A19"/>
    <mergeCell ref="E17:E19"/>
    <mergeCell ref="C50:C52"/>
    <mergeCell ref="A32:A34"/>
    <mergeCell ref="C32:C34"/>
    <mergeCell ref="D32:D34"/>
    <mergeCell ref="A20:A22"/>
    <mergeCell ref="A80:C80"/>
    <mergeCell ref="E80:J80"/>
    <mergeCell ref="B11:B13"/>
    <mergeCell ref="C11:C13"/>
    <mergeCell ref="D11:D13"/>
    <mergeCell ref="F11:F13"/>
    <mergeCell ref="E11:E13"/>
    <mergeCell ref="E14:E16"/>
    <mergeCell ref="F20:F22"/>
    <mergeCell ref="A14:A16"/>
    <mergeCell ref="B23:B25"/>
    <mergeCell ref="C23:C25"/>
    <mergeCell ref="D23:D25"/>
    <mergeCell ref="F23:F25"/>
    <mergeCell ref="E23:E25"/>
    <mergeCell ref="E26:E28"/>
    <mergeCell ref="B47:B49"/>
    <mergeCell ref="C47:C49"/>
    <mergeCell ref="A59:A61"/>
    <mergeCell ref="C59:C61"/>
    <mergeCell ref="D59:D61"/>
    <mergeCell ref="A26:A28"/>
    <mergeCell ref="A53:A55"/>
    <mergeCell ref="B53:B55"/>
    <mergeCell ref="C53:C55"/>
    <mergeCell ref="D53:D55"/>
    <mergeCell ref="A23:A25"/>
    <mergeCell ref="A44:A46"/>
    <mergeCell ref="B44:B46"/>
    <mergeCell ref="C44:C46"/>
    <mergeCell ref="D44:D46"/>
    <mergeCell ref="B32:B34"/>
    <mergeCell ref="A38:A40"/>
    <mergeCell ref="B38:B40"/>
    <mergeCell ref="B26:B28"/>
    <mergeCell ref="C26:C28"/>
    <mergeCell ref="C41:C43"/>
    <mergeCell ref="D41:D43"/>
    <mergeCell ref="A41:A43"/>
    <mergeCell ref="B41:B43"/>
    <mergeCell ref="A35:A37"/>
    <mergeCell ref="B35:B37"/>
    <mergeCell ref="C35:C37"/>
    <mergeCell ref="D35:D37"/>
    <mergeCell ref="A77:A79"/>
    <mergeCell ref="B77:B79"/>
    <mergeCell ref="C77:C79"/>
    <mergeCell ref="D77:D79"/>
    <mergeCell ref="F77:F79"/>
    <mergeCell ref="A68:A70"/>
    <mergeCell ref="B68:B70"/>
    <mergeCell ref="F68:F70"/>
    <mergeCell ref="A74:A76"/>
    <mergeCell ref="B74:B76"/>
    <mergeCell ref="F74:F76"/>
    <mergeCell ref="A71:A73"/>
    <mergeCell ref="E74:E76"/>
    <mergeCell ref="C68:C70"/>
    <mergeCell ref="C74:C76"/>
    <mergeCell ref="D74:D76"/>
    <mergeCell ref="E68:E70"/>
    <mergeCell ref="B59:B61"/>
    <mergeCell ref="A47:A49"/>
    <mergeCell ref="F35:F37"/>
    <mergeCell ref="J3:J4"/>
    <mergeCell ref="I68:I70"/>
    <mergeCell ref="E59:E61"/>
    <mergeCell ref="J68:J70"/>
    <mergeCell ref="A65:A67"/>
    <mergeCell ref="B65:B67"/>
    <mergeCell ref="C65:C67"/>
    <mergeCell ref="I71:I73"/>
    <mergeCell ref="I74:I76"/>
    <mergeCell ref="F53:F55"/>
    <mergeCell ref="A50:A52"/>
    <mergeCell ref="B50:B52"/>
    <mergeCell ref="B71:B73"/>
    <mergeCell ref="C71:C73"/>
    <mergeCell ref="D71:D73"/>
    <mergeCell ref="F71:F73"/>
    <mergeCell ref="E71:E73"/>
    <mergeCell ref="D65:D67"/>
    <mergeCell ref="F65:F67"/>
    <mergeCell ref="A62:A64"/>
    <mergeCell ref="B62:B64"/>
    <mergeCell ref="C62:C64"/>
    <mergeCell ref="E65:E67"/>
    <mergeCell ref="D62:D64"/>
    <mergeCell ref="J8:J10"/>
    <mergeCell ref="F59:F61"/>
    <mergeCell ref="F50:F52"/>
    <mergeCell ref="E50:E52"/>
    <mergeCell ref="J11:J13"/>
    <mergeCell ref="F26:F28"/>
    <mergeCell ref="J32:J34"/>
    <mergeCell ref="J14:J16"/>
    <mergeCell ref="J50:J52"/>
    <mergeCell ref="J53:J55"/>
    <mergeCell ref="J44:J46"/>
    <mergeCell ref="F62:F64"/>
    <mergeCell ref="E62:E64"/>
    <mergeCell ref="J62:J64"/>
    <mergeCell ref="I53:I55"/>
    <mergeCell ref="I59:I61"/>
    <mergeCell ref="J59:J61"/>
    <mergeCell ref="J17:J19"/>
    <mergeCell ref="J20:J22"/>
    <mergeCell ref="J23:J25"/>
    <mergeCell ref="J47:J49"/>
    <mergeCell ref="E53:E55"/>
    <mergeCell ref="E47:E49"/>
    <mergeCell ref="J35:J37"/>
    <mergeCell ref="E32:E34"/>
    <mergeCell ref="I47:I49"/>
    <mergeCell ref="I50:I52"/>
    <mergeCell ref="J65:J67"/>
    <mergeCell ref="I23:I25"/>
    <mergeCell ref="I26:I28"/>
    <mergeCell ref="I32:I34"/>
    <mergeCell ref="I77:I79"/>
    <mergeCell ref="I35:I37"/>
    <mergeCell ref="I38:I40"/>
    <mergeCell ref="I41:I43"/>
    <mergeCell ref="I44:I46"/>
    <mergeCell ref="J26:J28"/>
    <mergeCell ref="I8:I10"/>
    <mergeCell ref="D68:D70"/>
    <mergeCell ref="I62:I64"/>
    <mergeCell ref="J77:J79"/>
    <mergeCell ref="J71:J73"/>
    <mergeCell ref="J74:J76"/>
    <mergeCell ref="J38:J40"/>
    <mergeCell ref="J41:J43"/>
    <mergeCell ref="J56:J58"/>
    <mergeCell ref="I65:I67"/>
    <mergeCell ref="G3:H3"/>
    <mergeCell ref="D26:D28"/>
    <mergeCell ref="F47:F49"/>
    <mergeCell ref="E77:E79"/>
    <mergeCell ref="I3:I4"/>
    <mergeCell ref="D8:D10"/>
    <mergeCell ref="D17:D19"/>
    <mergeCell ref="D47:D49"/>
    <mergeCell ref="D50:D52"/>
    <mergeCell ref="I5:I7"/>
    <mergeCell ref="E44:E46"/>
    <mergeCell ref="I11:I13"/>
    <mergeCell ref="I14:I16"/>
    <mergeCell ref="I17:I19"/>
    <mergeCell ref="I20:I22"/>
    <mergeCell ref="E20:E22"/>
    <mergeCell ref="F32:F34"/>
    <mergeCell ref="K3:K4"/>
    <mergeCell ref="K5:K7"/>
    <mergeCell ref="K8:K10"/>
    <mergeCell ref="K11:K13"/>
    <mergeCell ref="K14:K16"/>
    <mergeCell ref="K17:K19"/>
    <mergeCell ref="K20:K22"/>
    <mergeCell ref="K23:K25"/>
    <mergeCell ref="K26:K28"/>
    <mergeCell ref="K62:K64"/>
    <mergeCell ref="K65:K67"/>
    <mergeCell ref="K68:K70"/>
    <mergeCell ref="K53:K55"/>
    <mergeCell ref="K59:K61"/>
    <mergeCell ref="K74:K76"/>
    <mergeCell ref="K77:K79"/>
    <mergeCell ref="K32:K34"/>
    <mergeCell ref="K35:K37"/>
    <mergeCell ref="K38:K40"/>
    <mergeCell ref="K41:K43"/>
    <mergeCell ref="K44:K46"/>
    <mergeCell ref="K47:K49"/>
    <mergeCell ref="K50:K52"/>
    <mergeCell ref="I56:I58"/>
    <mergeCell ref="D56:D58"/>
    <mergeCell ref="C56:C58"/>
    <mergeCell ref="E35:E37"/>
    <mergeCell ref="F44:F46"/>
    <mergeCell ref="K71:K73"/>
    <mergeCell ref="F38:F40"/>
    <mergeCell ref="F41:F43"/>
    <mergeCell ref="E38:E40"/>
    <mergeCell ref="E41:E43"/>
    <mergeCell ref="C38:C40"/>
    <mergeCell ref="A29:A31"/>
    <mergeCell ref="B29:B31"/>
    <mergeCell ref="C29:C31"/>
    <mergeCell ref="E29:E31"/>
    <mergeCell ref="F29:F31"/>
    <mergeCell ref="A1:K1"/>
    <mergeCell ref="I29:I31"/>
    <mergeCell ref="J29:J31"/>
    <mergeCell ref="D20:D22"/>
    <mergeCell ref="D29:D31"/>
    <mergeCell ref="A56:A58"/>
    <mergeCell ref="B56:B58"/>
    <mergeCell ref="E56:E58"/>
    <mergeCell ref="F56:F58"/>
    <mergeCell ref="D38:D40"/>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83" r:id="rId1"/>
  <headerFooter alignWithMargins="0">
    <oddHeader>&amp;L&amp;14２０１４年度開設科目一覧（学部）</oddHeader>
    <oddFooter>&amp;C&amp;P／&amp;N</oddFooter>
  </headerFooter>
  <rowBreaks count="1" manualBreakCount="1">
    <brk id="49" max="9" man="1"/>
  </rowBreaks>
</worksheet>
</file>

<file path=xl/worksheets/sheet2.xml><?xml version="1.0" encoding="utf-8"?>
<worksheet xmlns="http://schemas.openxmlformats.org/spreadsheetml/2006/main" xmlns:r="http://schemas.openxmlformats.org/officeDocument/2006/relationships">
  <dimension ref="A1:L42"/>
  <sheetViews>
    <sheetView zoomScaleSheetLayoutView="100" zoomScalePageLayoutView="0" workbookViewId="0" topLeftCell="A1">
      <selection activeCell="B10" sqref="B10"/>
    </sheetView>
  </sheetViews>
  <sheetFormatPr defaultColWidth="9.140625" defaultRowHeight="18.75" customHeight="1"/>
  <cols>
    <col min="1" max="1" width="7.421875" style="235" customWidth="1"/>
    <col min="2" max="2" width="23.7109375" style="233" customWidth="1"/>
    <col min="3" max="3" width="11.140625" style="233" customWidth="1"/>
    <col min="4" max="9" width="5.00390625" style="235" customWidth="1"/>
    <col min="10" max="10" width="8.7109375" style="252" customWidth="1"/>
    <col min="11" max="11" width="5.00390625" style="252" customWidth="1"/>
    <col min="12" max="12" width="10.140625" style="233" customWidth="1"/>
    <col min="13" max="16384" width="9.00390625" style="233" customWidth="1"/>
  </cols>
  <sheetData>
    <row r="1" spans="1:12" s="232" customFormat="1" ht="30" customHeight="1">
      <c r="A1" s="496" t="s">
        <v>2022</v>
      </c>
      <c r="B1" s="496"/>
      <c r="C1" s="496"/>
      <c r="D1" s="496"/>
      <c r="E1" s="496"/>
      <c r="F1" s="496"/>
      <c r="G1" s="496"/>
      <c r="H1" s="496"/>
      <c r="I1" s="496"/>
      <c r="J1" s="496"/>
      <c r="K1" s="496"/>
      <c r="L1" s="496"/>
    </row>
    <row r="2" ht="12" customHeight="1" thickBot="1"/>
    <row r="3" spans="1:12" ht="36.75" customHeight="1" thickBot="1">
      <c r="A3" s="210" t="s">
        <v>1985</v>
      </c>
      <c r="B3" s="211" t="s">
        <v>1948</v>
      </c>
      <c r="C3" s="211" t="s">
        <v>1949</v>
      </c>
      <c r="D3" s="211" t="s">
        <v>1950</v>
      </c>
      <c r="E3" s="211" t="s">
        <v>1951</v>
      </c>
      <c r="F3" s="211" t="s">
        <v>1952</v>
      </c>
      <c r="G3" s="211" t="s">
        <v>1953</v>
      </c>
      <c r="H3" s="211" t="s">
        <v>1955</v>
      </c>
      <c r="I3" s="211" t="s">
        <v>1956</v>
      </c>
      <c r="J3" s="212" t="s">
        <v>1958</v>
      </c>
      <c r="K3" s="212" t="s">
        <v>1960</v>
      </c>
      <c r="L3" s="214" t="s">
        <v>1986</v>
      </c>
    </row>
    <row r="4" spans="1:12" ht="18" customHeight="1">
      <c r="A4" s="255"/>
      <c r="B4" s="253" t="s">
        <v>2023</v>
      </c>
      <c r="C4" s="254"/>
      <c r="D4" s="255"/>
      <c r="E4" s="255"/>
      <c r="F4" s="255"/>
      <c r="G4" s="255"/>
      <c r="H4" s="256"/>
      <c r="I4" s="256"/>
      <c r="J4" s="256"/>
      <c r="K4" s="257"/>
      <c r="L4" s="258"/>
    </row>
    <row r="5" spans="1:12" ht="18" customHeight="1">
      <c r="A5" s="259">
        <v>612</v>
      </c>
      <c r="B5" s="260" t="s">
        <v>2024</v>
      </c>
      <c r="C5" s="260" t="s">
        <v>2025</v>
      </c>
      <c r="D5" s="259" t="s">
        <v>1980</v>
      </c>
      <c r="E5" s="259">
        <v>1</v>
      </c>
      <c r="F5" s="259">
        <v>2</v>
      </c>
      <c r="G5" s="259" t="s">
        <v>1965</v>
      </c>
      <c r="H5" s="256"/>
      <c r="I5" s="256"/>
      <c r="J5" s="261"/>
      <c r="K5" s="262"/>
      <c r="L5" s="263"/>
    </row>
    <row r="6" spans="1:12" ht="18" customHeight="1">
      <c r="A6" s="256"/>
      <c r="B6" s="264"/>
      <c r="C6" s="264"/>
      <c r="D6" s="256"/>
      <c r="E6" s="256"/>
      <c r="F6" s="256"/>
      <c r="G6" s="256"/>
      <c r="H6" s="256"/>
      <c r="I6" s="256"/>
      <c r="J6" s="261"/>
      <c r="K6" s="262"/>
      <c r="L6" s="263"/>
    </row>
    <row r="7" spans="1:12" ht="18" customHeight="1">
      <c r="A7" s="256"/>
      <c r="B7" s="260" t="s">
        <v>2026</v>
      </c>
      <c r="C7" s="264"/>
      <c r="D7" s="256"/>
      <c r="E7" s="256"/>
      <c r="F7" s="256"/>
      <c r="G7" s="256"/>
      <c r="H7" s="256"/>
      <c r="I7" s="256"/>
      <c r="J7" s="261"/>
      <c r="K7" s="262"/>
      <c r="L7" s="263"/>
    </row>
    <row r="8" spans="1:12" ht="18" customHeight="1">
      <c r="A8" s="259">
        <v>654</v>
      </c>
      <c r="B8" s="260" t="s">
        <v>2027</v>
      </c>
      <c r="C8" s="260" t="s">
        <v>2028</v>
      </c>
      <c r="D8" s="259" t="s">
        <v>1964</v>
      </c>
      <c r="E8" s="259">
        <v>1</v>
      </c>
      <c r="F8" s="259">
        <v>2</v>
      </c>
      <c r="G8" s="259" t="s">
        <v>1965</v>
      </c>
      <c r="H8" s="259" t="s">
        <v>1970</v>
      </c>
      <c r="I8" s="259" t="s">
        <v>2029</v>
      </c>
      <c r="J8" s="265" t="s">
        <v>2030</v>
      </c>
      <c r="K8" s="262"/>
      <c r="L8" s="263"/>
    </row>
    <row r="9" spans="1:12" ht="18" customHeight="1">
      <c r="A9" s="259">
        <v>666</v>
      </c>
      <c r="B9" s="260" t="s">
        <v>2031</v>
      </c>
      <c r="C9" s="260" t="s">
        <v>2032</v>
      </c>
      <c r="D9" s="259" t="s">
        <v>1964</v>
      </c>
      <c r="E9" s="259">
        <v>1</v>
      </c>
      <c r="F9" s="259">
        <v>2</v>
      </c>
      <c r="G9" s="259" t="s">
        <v>1965</v>
      </c>
      <c r="H9" s="259" t="s">
        <v>1974</v>
      </c>
      <c r="I9" s="259" t="s">
        <v>2033</v>
      </c>
      <c r="J9" s="265" t="s">
        <v>2034</v>
      </c>
      <c r="K9" s="262"/>
      <c r="L9" s="263"/>
    </row>
    <row r="10" spans="1:12" ht="18" customHeight="1">
      <c r="A10" s="259">
        <v>656</v>
      </c>
      <c r="B10" s="260" t="s">
        <v>2035</v>
      </c>
      <c r="C10" s="260" t="s">
        <v>2036</v>
      </c>
      <c r="D10" s="259" t="s">
        <v>1980</v>
      </c>
      <c r="E10" s="259">
        <v>1</v>
      </c>
      <c r="F10" s="259">
        <v>2</v>
      </c>
      <c r="G10" s="259" t="s">
        <v>1965</v>
      </c>
      <c r="H10" s="256"/>
      <c r="I10" s="256"/>
      <c r="J10" s="261"/>
      <c r="K10" s="262"/>
      <c r="L10" s="263"/>
    </row>
    <row r="11" spans="1:12" ht="18" customHeight="1">
      <c r="A11" s="259">
        <v>665</v>
      </c>
      <c r="B11" s="260" t="s">
        <v>2037</v>
      </c>
      <c r="C11" s="260" t="s">
        <v>2038</v>
      </c>
      <c r="D11" s="259" t="s">
        <v>1980</v>
      </c>
      <c r="E11" s="259">
        <v>2</v>
      </c>
      <c r="F11" s="259">
        <v>2</v>
      </c>
      <c r="G11" s="259" t="s">
        <v>1965</v>
      </c>
      <c r="H11" s="256"/>
      <c r="I11" s="256"/>
      <c r="J11" s="261"/>
      <c r="K11" s="262"/>
      <c r="L11" s="263"/>
    </row>
    <row r="12" spans="1:12" ht="18" customHeight="1">
      <c r="A12" s="259">
        <v>660</v>
      </c>
      <c r="B12" s="260" t="s">
        <v>2039</v>
      </c>
      <c r="C12" s="260" t="s">
        <v>2040</v>
      </c>
      <c r="D12" s="259" t="s">
        <v>1964</v>
      </c>
      <c r="E12" s="259">
        <v>2</v>
      </c>
      <c r="F12" s="259">
        <v>2</v>
      </c>
      <c r="G12" s="259" t="s">
        <v>1965</v>
      </c>
      <c r="H12" s="259" t="s">
        <v>1970</v>
      </c>
      <c r="I12" s="259" t="s">
        <v>2029</v>
      </c>
      <c r="J12" s="265" t="s">
        <v>2030</v>
      </c>
      <c r="K12" s="262"/>
      <c r="L12" s="263"/>
    </row>
    <row r="13" spans="1:12" ht="18" customHeight="1">
      <c r="A13" s="259">
        <v>653</v>
      </c>
      <c r="B13" s="260" t="s">
        <v>2041</v>
      </c>
      <c r="C13" s="266" t="s">
        <v>2042</v>
      </c>
      <c r="D13" s="259" t="s">
        <v>1980</v>
      </c>
      <c r="E13" s="259" t="s">
        <v>2043</v>
      </c>
      <c r="F13" s="259">
        <v>2</v>
      </c>
      <c r="G13" s="259" t="s">
        <v>1965</v>
      </c>
      <c r="H13" s="259"/>
      <c r="I13" s="259"/>
      <c r="J13" s="265"/>
      <c r="K13" s="267"/>
      <c r="L13" s="268"/>
    </row>
    <row r="14" spans="1:12" ht="18" customHeight="1">
      <c r="A14" s="259">
        <v>659</v>
      </c>
      <c r="B14" s="260" t="s">
        <v>2044</v>
      </c>
      <c r="C14" s="260" t="s">
        <v>2045</v>
      </c>
      <c r="D14" s="259" t="s">
        <v>1964</v>
      </c>
      <c r="E14" s="259">
        <v>2</v>
      </c>
      <c r="F14" s="259">
        <v>2</v>
      </c>
      <c r="G14" s="259" t="s">
        <v>1965</v>
      </c>
      <c r="H14" s="259" t="s">
        <v>1966</v>
      </c>
      <c r="I14" s="259" t="s">
        <v>2046</v>
      </c>
      <c r="J14" s="265" t="s">
        <v>2047</v>
      </c>
      <c r="K14" s="262"/>
      <c r="L14" s="263"/>
    </row>
    <row r="15" spans="1:12" ht="18" customHeight="1">
      <c r="A15" s="259">
        <v>658</v>
      </c>
      <c r="B15" s="260" t="s">
        <v>2048</v>
      </c>
      <c r="C15" s="260" t="s">
        <v>2049</v>
      </c>
      <c r="D15" s="259" t="s">
        <v>1980</v>
      </c>
      <c r="E15" s="259">
        <v>1</v>
      </c>
      <c r="F15" s="259">
        <v>2</v>
      </c>
      <c r="G15" s="259" t="s">
        <v>1965</v>
      </c>
      <c r="H15" s="256"/>
      <c r="I15" s="256"/>
      <c r="J15" s="261"/>
      <c r="K15" s="262"/>
      <c r="L15" s="263"/>
    </row>
    <row r="16" spans="1:12" ht="18" customHeight="1">
      <c r="A16" s="259">
        <v>661</v>
      </c>
      <c r="B16" s="260" t="s">
        <v>2050</v>
      </c>
      <c r="C16" s="260" t="s">
        <v>2051</v>
      </c>
      <c r="D16" s="259" t="s">
        <v>1964</v>
      </c>
      <c r="E16" s="259">
        <v>2</v>
      </c>
      <c r="F16" s="259">
        <v>2</v>
      </c>
      <c r="G16" s="259" t="s">
        <v>1965</v>
      </c>
      <c r="H16" s="259" t="s">
        <v>1974</v>
      </c>
      <c r="I16" s="259" t="s">
        <v>2052</v>
      </c>
      <c r="J16" s="265" t="s">
        <v>2053</v>
      </c>
      <c r="K16" s="262"/>
      <c r="L16" s="263"/>
    </row>
    <row r="17" spans="1:12" ht="38.25" customHeight="1">
      <c r="A17" s="259">
        <v>657</v>
      </c>
      <c r="B17" s="260" t="s">
        <v>2054</v>
      </c>
      <c r="C17" s="269" t="s">
        <v>2055</v>
      </c>
      <c r="D17" s="259" t="s">
        <v>1964</v>
      </c>
      <c r="E17" s="259">
        <v>2</v>
      </c>
      <c r="F17" s="259">
        <v>2</v>
      </c>
      <c r="G17" s="259" t="s">
        <v>1965</v>
      </c>
      <c r="H17" s="259" t="s">
        <v>2056</v>
      </c>
      <c r="I17" s="259" t="s">
        <v>2057</v>
      </c>
      <c r="J17" s="265" t="s">
        <v>2058</v>
      </c>
      <c r="K17" s="262"/>
      <c r="L17" s="263"/>
    </row>
    <row r="18" spans="1:12" ht="18" customHeight="1">
      <c r="A18" s="259">
        <v>650</v>
      </c>
      <c r="B18" s="260" t="s">
        <v>2059</v>
      </c>
      <c r="C18" s="260" t="s">
        <v>2060</v>
      </c>
      <c r="D18" s="259" t="s">
        <v>1964</v>
      </c>
      <c r="E18" s="259">
        <v>2</v>
      </c>
      <c r="F18" s="259">
        <v>2</v>
      </c>
      <c r="G18" s="259" t="s">
        <v>1965</v>
      </c>
      <c r="H18" s="259" t="s">
        <v>1974</v>
      </c>
      <c r="I18" s="259" t="s">
        <v>2061</v>
      </c>
      <c r="J18" s="265" t="s">
        <v>2062</v>
      </c>
      <c r="K18" s="262"/>
      <c r="L18" s="263"/>
    </row>
    <row r="19" spans="1:12" ht="18" customHeight="1">
      <c r="A19" s="256"/>
      <c r="B19" s="264"/>
      <c r="C19" s="264"/>
      <c r="D19" s="256"/>
      <c r="E19" s="256"/>
      <c r="F19" s="256"/>
      <c r="G19" s="256"/>
      <c r="H19" s="256"/>
      <c r="I19" s="256"/>
      <c r="J19" s="261"/>
      <c r="K19" s="262"/>
      <c r="L19" s="263"/>
    </row>
    <row r="20" spans="1:12" ht="18" customHeight="1">
      <c r="A20" s="256"/>
      <c r="B20" s="260" t="s">
        <v>2063</v>
      </c>
      <c r="C20" s="264"/>
      <c r="D20" s="256"/>
      <c r="E20" s="256"/>
      <c r="F20" s="256"/>
      <c r="G20" s="256"/>
      <c r="H20" s="256"/>
      <c r="I20" s="256"/>
      <c r="J20" s="261"/>
      <c r="K20" s="262"/>
      <c r="L20" s="263"/>
    </row>
    <row r="21" spans="1:12" ht="18" customHeight="1">
      <c r="A21" s="256"/>
      <c r="B21" s="260" t="s">
        <v>2064</v>
      </c>
      <c r="C21" s="264"/>
      <c r="D21" s="256"/>
      <c r="E21" s="256"/>
      <c r="F21" s="256"/>
      <c r="G21" s="256"/>
      <c r="H21" s="256"/>
      <c r="I21" s="256"/>
      <c r="J21" s="261"/>
      <c r="K21" s="262"/>
      <c r="L21" s="263"/>
    </row>
    <row r="22" spans="1:12" ht="18" customHeight="1">
      <c r="A22" s="259">
        <v>704</v>
      </c>
      <c r="B22" s="260" t="s">
        <v>2065</v>
      </c>
      <c r="C22" s="260" t="s">
        <v>2066</v>
      </c>
      <c r="D22" s="259" t="s">
        <v>1964</v>
      </c>
      <c r="E22" s="259">
        <v>1</v>
      </c>
      <c r="F22" s="259">
        <v>2</v>
      </c>
      <c r="G22" s="259" t="s">
        <v>1965</v>
      </c>
      <c r="H22" s="259" t="s">
        <v>1966</v>
      </c>
      <c r="I22" s="259" t="s">
        <v>2067</v>
      </c>
      <c r="J22" s="265" t="s">
        <v>2068</v>
      </c>
      <c r="K22" s="262"/>
      <c r="L22" s="263"/>
    </row>
    <row r="23" spans="1:12" ht="18" customHeight="1">
      <c r="A23" s="259">
        <v>703</v>
      </c>
      <c r="B23" s="260" t="s">
        <v>2069</v>
      </c>
      <c r="C23" s="260" t="s">
        <v>2070</v>
      </c>
      <c r="D23" s="259" t="s">
        <v>1964</v>
      </c>
      <c r="E23" s="265">
        <v>2</v>
      </c>
      <c r="F23" s="259">
        <v>2</v>
      </c>
      <c r="G23" s="259" t="s">
        <v>1965</v>
      </c>
      <c r="H23" s="259" t="s">
        <v>2071</v>
      </c>
      <c r="I23" s="259" t="s">
        <v>2072</v>
      </c>
      <c r="J23" s="265" t="s">
        <v>2073</v>
      </c>
      <c r="K23" s="262"/>
      <c r="L23" s="263"/>
    </row>
    <row r="24" spans="1:12" ht="18" customHeight="1">
      <c r="A24" s="259">
        <v>700</v>
      </c>
      <c r="B24" s="260" t="s">
        <v>2074</v>
      </c>
      <c r="C24" s="260" t="s">
        <v>2075</v>
      </c>
      <c r="D24" s="259" t="s">
        <v>1980</v>
      </c>
      <c r="E24" s="259" t="s">
        <v>2076</v>
      </c>
      <c r="F24" s="259">
        <v>2</v>
      </c>
      <c r="G24" s="259" t="s">
        <v>1965</v>
      </c>
      <c r="H24" s="256"/>
      <c r="I24" s="256"/>
      <c r="J24" s="261"/>
      <c r="K24" s="262"/>
      <c r="L24" s="263"/>
    </row>
    <row r="25" spans="1:12" ht="18" customHeight="1">
      <c r="A25" s="259">
        <v>708</v>
      </c>
      <c r="B25" s="260" t="s">
        <v>2077</v>
      </c>
      <c r="C25" s="260" t="s">
        <v>2078</v>
      </c>
      <c r="D25" s="259" t="s">
        <v>1980</v>
      </c>
      <c r="E25" s="259">
        <v>2</v>
      </c>
      <c r="F25" s="259">
        <v>2</v>
      </c>
      <c r="G25" s="259" t="s">
        <v>1965</v>
      </c>
      <c r="H25" s="259"/>
      <c r="I25" s="259"/>
      <c r="J25" s="265"/>
      <c r="K25" s="267"/>
      <c r="L25" s="263"/>
    </row>
    <row r="26" spans="1:12" ht="18" customHeight="1">
      <c r="A26" s="259">
        <v>710</v>
      </c>
      <c r="B26" s="260" t="s">
        <v>2079</v>
      </c>
      <c r="C26" s="260" t="s">
        <v>2080</v>
      </c>
      <c r="D26" s="259" t="s">
        <v>1964</v>
      </c>
      <c r="E26" s="259">
        <v>2</v>
      </c>
      <c r="F26" s="259">
        <v>2</v>
      </c>
      <c r="G26" s="259" t="s">
        <v>1965</v>
      </c>
      <c r="H26" s="259" t="s">
        <v>1966</v>
      </c>
      <c r="I26" s="259" t="s">
        <v>2081</v>
      </c>
      <c r="J26" s="265" t="s">
        <v>2082</v>
      </c>
      <c r="K26" s="262"/>
      <c r="L26" s="263"/>
    </row>
    <row r="27" spans="1:12" ht="18" customHeight="1">
      <c r="A27" s="259">
        <v>715</v>
      </c>
      <c r="B27" s="260" t="s">
        <v>2083</v>
      </c>
      <c r="C27" s="260" t="s">
        <v>2084</v>
      </c>
      <c r="D27" s="259" t="s">
        <v>1980</v>
      </c>
      <c r="E27" s="259">
        <v>1</v>
      </c>
      <c r="F27" s="259">
        <v>2</v>
      </c>
      <c r="G27" s="259" t="s">
        <v>1965</v>
      </c>
      <c r="H27" s="256"/>
      <c r="I27" s="256"/>
      <c r="J27" s="261"/>
      <c r="K27" s="262"/>
      <c r="L27" s="263"/>
    </row>
    <row r="28" spans="1:12" ht="18" customHeight="1">
      <c r="A28" s="259">
        <v>706</v>
      </c>
      <c r="B28" s="260" t="s">
        <v>2085</v>
      </c>
      <c r="C28" s="260" t="s">
        <v>2086</v>
      </c>
      <c r="D28" s="259" t="s">
        <v>1964</v>
      </c>
      <c r="E28" s="259">
        <v>1</v>
      </c>
      <c r="F28" s="259">
        <v>2</v>
      </c>
      <c r="G28" s="259" t="s">
        <v>1965</v>
      </c>
      <c r="H28" s="259" t="s">
        <v>2071</v>
      </c>
      <c r="I28" s="259" t="s">
        <v>2072</v>
      </c>
      <c r="J28" s="265" t="s">
        <v>2073</v>
      </c>
      <c r="K28" s="262"/>
      <c r="L28" s="263"/>
    </row>
    <row r="29" spans="1:12" ht="18" customHeight="1">
      <c r="A29" s="259">
        <v>711</v>
      </c>
      <c r="B29" s="260" t="s">
        <v>2087</v>
      </c>
      <c r="C29" s="260" t="s">
        <v>2080</v>
      </c>
      <c r="D29" s="259" t="s">
        <v>1980</v>
      </c>
      <c r="E29" s="259">
        <v>1</v>
      </c>
      <c r="F29" s="259">
        <v>2</v>
      </c>
      <c r="G29" s="259" t="s">
        <v>1965</v>
      </c>
      <c r="H29" s="256"/>
      <c r="I29" s="256"/>
      <c r="J29" s="261"/>
      <c r="K29" s="262"/>
      <c r="L29" s="263"/>
    </row>
    <row r="30" spans="1:12" ht="18" customHeight="1">
      <c r="A30" s="259">
        <v>707</v>
      </c>
      <c r="B30" s="260" t="s">
        <v>2088</v>
      </c>
      <c r="C30" s="260" t="s">
        <v>2089</v>
      </c>
      <c r="D30" s="259" t="s">
        <v>1964</v>
      </c>
      <c r="E30" s="259">
        <v>2</v>
      </c>
      <c r="F30" s="259">
        <v>2</v>
      </c>
      <c r="G30" s="259" t="s">
        <v>1965</v>
      </c>
      <c r="H30" s="259" t="s">
        <v>2056</v>
      </c>
      <c r="I30" s="259" t="s">
        <v>2090</v>
      </c>
      <c r="J30" s="265" t="s">
        <v>2091</v>
      </c>
      <c r="K30" s="262"/>
      <c r="L30" s="263"/>
    </row>
    <row r="31" spans="1:12" ht="18" customHeight="1">
      <c r="A31" s="259">
        <v>701</v>
      </c>
      <c r="B31" s="260" t="s">
        <v>2092</v>
      </c>
      <c r="C31" s="260" t="s">
        <v>2093</v>
      </c>
      <c r="D31" s="259" t="s">
        <v>1964</v>
      </c>
      <c r="E31" s="259">
        <v>2</v>
      </c>
      <c r="F31" s="259">
        <v>2</v>
      </c>
      <c r="G31" s="259" t="s">
        <v>1965</v>
      </c>
      <c r="H31" s="259" t="s">
        <v>2071</v>
      </c>
      <c r="I31" s="259" t="s">
        <v>2094</v>
      </c>
      <c r="J31" s="265" t="s">
        <v>2095</v>
      </c>
      <c r="K31" s="262"/>
      <c r="L31" s="263"/>
    </row>
    <row r="32" spans="1:12" ht="18" customHeight="1">
      <c r="A32" s="259">
        <v>702</v>
      </c>
      <c r="B32" s="260" t="s">
        <v>2096</v>
      </c>
      <c r="C32" s="260" t="s">
        <v>2086</v>
      </c>
      <c r="D32" s="259" t="s">
        <v>1980</v>
      </c>
      <c r="E32" s="259">
        <v>2</v>
      </c>
      <c r="F32" s="259">
        <v>2</v>
      </c>
      <c r="G32" s="259" t="s">
        <v>1965</v>
      </c>
      <c r="H32" s="256"/>
      <c r="I32" s="256"/>
      <c r="J32" s="261"/>
      <c r="K32" s="262"/>
      <c r="L32" s="263"/>
    </row>
    <row r="33" spans="1:12" ht="18" customHeight="1">
      <c r="A33" s="259">
        <v>705</v>
      </c>
      <c r="B33" s="260" t="s">
        <v>2097</v>
      </c>
      <c r="C33" s="260" t="s">
        <v>2098</v>
      </c>
      <c r="D33" s="259" t="s">
        <v>1964</v>
      </c>
      <c r="E33" s="259">
        <v>2</v>
      </c>
      <c r="F33" s="259">
        <v>2</v>
      </c>
      <c r="G33" s="259" t="s">
        <v>1965</v>
      </c>
      <c r="H33" s="259" t="s">
        <v>1974</v>
      </c>
      <c r="I33" s="259" t="s">
        <v>2099</v>
      </c>
      <c r="J33" s="265" t="s">
        <v>2100</v>
      </c>
      <c r="K33" s="262"/>
      <c r="L33" s="263"/>
    </row>
    <row r="34" spans="1:12" ht="18" customHeight="1">
      <c r="A34" s="259">
        <v>716</v>
      </c>
      <c r="B34" s="260" t="s">
        <v>2101</v>
      </c>
      <c r="C34" s="260" t="s">
        <v>2102</v>
      </c>
      <c r="D34" s="259" t="s">
        <v>1980</v>
      </c>
      <c r="E34" s="259">
        <v>2</v>
      </c>
      <c r="F34" s="259">
        <v>2</v>
      </c>
      <c r="G34" s="259" t="s">
        <v>1965</v>
      </c>
      <c r="H34" s="256"/>
      <c r="I34" s="256"/>
      <c r="J34" s="261"/>
      <c r="K34" s="262"/>
      <c r="L34" s="263"/>
    </row>
    <row r="35" spans="1:12" ht="18" customHeight="1">
      <c r="A35" s="256"/>
      <c r="B35" s="264"/>
      <c r="C35" s="264"/>
      <c r="D35" s="256"/>
      <c r="E35" s="256"/>
      <c r="F35" s="256"/>
      <c r="G35" s="256"/>
      <c r="H35" s="256"/>
      <c r="I35" s="256"/>
      <c r="J35" s="261"/>
      <c r="K35" s="262"/>
      <c r="L35" s="263"/>
    </row>
    <row r="36" spans="1:12" ht="18" customHeight="1">
      <c r="A36" s="259"/>
      <c r="B36" s="260" t="s">
        <v>2103</v>
      </c>
      <c r="C36" s="260"/>
      <c r="D36" s="256"/>
      <c r="E36" s="261"/>
      <c r="F36" s="256"/>
      <c r="G36" s="256"/>
      <c r="H36" s="256"/>
      <c r="I36" s="256"/>
      <c r="J36" s="261"/>
      <c r="K36" s="262"/>
      <c r="L36" s="263"/>
    </row>
    <row r="37" spans="1:12" ht="18" customHeight="1">
      <c r="A37" s="259">
        <v>759</v>
      </c>
      <c r="B37" s="260" t="s">
        <v>2104</v>
      </c>
      <c r="C37" s="260" t="s">
        <v>2105</v>
      </c>
      <c r="D37" s="259" t="s">
        <v>1980</v>
      </c>
      <c r="E37" s="259" t="s">
        <v>2076</v>
      </c>
      <c r="F37" s="259">
        <v>2</v>
      </c>
      <c r="G37" s="259" t="s">
        <v>1965</v>
      </c>
      <c r="H37" s="256"/>
      <c r="I37" s="256"/>
      <c r="J37" s="261"/>
      <c r="K37" s="262"/>
      <c r="L37" s="263"/>
    </row>
    <row r="38" spans="1:12" ht="18" customHeight="1">
      <c r="A38" s="259">
        <v>755</v>
      </c>
      <c r="B38" s="260" t="s">
        <v>2106</v>
      </c>
      <c r="C38" s="260" t="s">
        <v>2107</v>
      </c>
      <c r="D38" s="259" t="s">
        <v>1964</v>
      </c>
      <c r="E38" s="265" t="s">
        <v>2076</v>
      </c>
      <c r="F38" s="259">
        <v>2</v>
      </c>
      <c r="G38" s="259" t="s">
        <v>1965</v>
      </c>
      <c r="H38" s="259" t="s">
        <v>2071</v>
      </c>
      <c r="I38" s="259" t="s">
        <v>2094</v>
      </c>
      <c r="J38" s="265" t="s">
        <v>2095</v>
      </c>
      <c r="K38" s="262"/>
      <c r="L38" s="263"/>
    </row>
    <row r="39" spans="1:12" ht="18" customHeight="1">
      <c r="A39" s="259">
        <v>750</v>
      </c>
      <c r="B39" s="260" t="s">
        <v>2108</v>
      </c>
      <c r="C39" s="260" t="s">
        <v>2109</v>
      </c>
      <c r="D39" s="259" t="s">
        <v>1964</v>
      </c>
      <c r="E39" s="265" t="s">
        <v>2076</v>
      </c>
      <c r="F39" s="259">
        <v>2</v>
      </c>
      <c r="G39" s="259" t="s">
        <v>1965</v>
      </c>
      <c r="H39" s="259" t="s">
        <v>1966</v>
      </c>
      <c r="I39" s="259" t="s">
        <v>2081</v>
      </c>
      <c r="J39" s="265" t="s">
        <v>2082</v>
      </c>
      <c r="K39" s="262"/>
      <c r="L39" s="263"/>
    </row>
    <row r="40" spans="1:12" ht="18" customHeight="1">
      <c r="A40" s="259">
        <v>751</v>
      </c>
      <c r="B40" s="260" t="s">
        <v>2110</v>
      </c>
      <c r="C40" s="260" t="s">
        <v>2111</v>
      </c>
      <c r="D40" s="259" t="s">
        <v>1980</v>
      </c>
      <c r="E40" s="259" t="s">
        <v>2076</v>
      </c>
      <c r="F40" s="259">
        <v>2</v>
      </c>
      <c r="G40" s="259" t="s">
        <v>1965</v>
      </c>
      <c r="H40" s="259"/>
      <c r="I40" s="259"/>
      <c r="J40" s="265"/>
      <c r="K40" s="262"/>
      <c r="L40" s="263"/>
    </row>
    <row r="41" spans="1:12" ht="18" customHeight="1" thickBot="1">
      <c r="A41" s="270"/>
      <c r="B41" s="271"/>
      <c r="C41" s="271"/>
      <c r="D41" s="270"/>
      <c r="E41" s="270"/>
      <c r="F41" s="270"/>
      <c r="G41" s="270"/>
      <c r="H41" s="270"/>
      <c r="I41" s="270"/>
      <c r="J41" s="270"/>
      <c r="K41" s="272"/>
      <c r="L41" s="273"/>
    </row>
    <row r="42" spans="1:12" ht="18.75" customHeight="1">
      <c r="A42" s="497" t="s">
        <v>2112</v>
      </c>
      <c r="B42" s="497"/>
      <c r="C42" s="497"/>
      <c r="D42" s="497"/>
      <c r="E42" s="497"/>
      <c r="F42" s="497"/>
      <c r="G42" s="497"/>
      <c r="H42" s="497"/>
      <c r="I42" s="497"/>
      <c r="J42" s="497"/>
      <c r="K42" s="497"/>
      <c r="L42" s="497"/>
    </row>
  </sheetData>
  <sheetProtection/>
  <mergeCells count="2">
    <mergeCell ref="A1:L1"/>
    <mergeCell ref="A42:L42"/>
  </mergeCells>
  <printOptions horizontalCentered="1"/>
  <pageMargins left="0.5905511811023623" right="0.3937007874015748" top="0.7874015748031497" bottom="0.5905511811023623" header="0.5118110236220472" footer="0.31496062992125984"/>
  <pageSetup horizontalDpi="300" verticalDpi="300" orientation="portrait" paperSize="9" scale="98" r:id="rId2"/>
  <drawing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L104"/>
  <sheetViews>
    <sheetView zoomScale="80" zoomScaleNormal="80" zoomScalePageLayoutView="0" workbookViewId="0" topLeftCell="A1">
      <selection activeCell="J17" sqref="J17:J19"/>
    </sheetView>
  </sheetViews>
  <sheetFormatPr defaultColWidth="9.140625" defaultRowHeight="15"/>
  <cols>
    <col min="1" max="1" width="13.8515625" style="0" customWidth="1"/>
    <col min="2" max="2" width="11.421875" style="0" bestFit="1" customWidth="1"/>
    <col min="3" max="3" width="9.7109375" style="2" bestFit="1" customWidth="1"/>
    <col min="4" max="4" width="37.8515625" style="0" bestFit="1" customWidth="1"/>
    <col min="5" max="5" width="7.140625" style="0" customWidth="1"/>
    <col min="6" max="6" width="4.57421875" style="0" customWidth="1"/>
    <col min="7" max="7" width="17.8515625" style="0" customWidth="1"/>
    <col min="8" max="8" width="20.00390625" style="0" customWidth="1"/>
    <col min="9" max="9" width="13.57421875" style="21" customWidth="1"/>
    <col min="10" max="10" width="36.57421875" style="0" customWidth="1"/>
    <col min="11" max="11" width="37.8515625" style="0" hidden="1" customWidth="1"/>
    <col min="12" max="12" width="38.140625" style="0" customWidth="1"/>
    <col min="13" max="13" width="29.421875" style="0" bestFit="1" customWidth="1"/>
    <col min="14" max="14" width="27.28125" style="0" bestFit="1" customWidth="1"/>
    <col min="15" max="15" width="13.00390625" style="0" bestFit="1" customWidth="1"/>
    <col min="16" max="16" width="103.7109375" style="0" bestFit="1" customWidth="1"/>
    <col min="17" max="17" width="23.57421875" style="0" bestFit="1" customWidth="1"/>
    <col min="18" max="18" width="19.8515625" style="0" bestFit="1" customWidth="1"/>
    <col min="19" max="19" width="45.421875" style="0" bestFit="1" customWidth="1"/>
    <col min="20" max="20" width="47.140625" style="0" bestFit="1" customWidth="1"/>
    <col min="21" max="21" width="12.421875" style="0" bestFit="1" customWidth="1"/>
    <col min="22" max="22" width="12.28125" style="0" bestFit="1" customWidth="1"/>
    <col min="23" max="23" width="12.421875" style="0" bestFit="1" customWidth="1"/>
    <col min="24" max="24" width="8.140625" style="0" bestFit="1" customWidth="1"/>
  </cols>
  <sheetData>
    <row r="1" spans="1:11" s="206" customFormat="1" ht="28.5">
      <c r="A1" s="527" t="s">
        <v>1947</v>
      </c>
      <c r="B1" s="527"/>
      <c r="C1" s="527"/>
      <c r="D1" s="527"/>
      <c r="E1" s="527"/>
      <c r="F1" s="527"/>
      <c r="G1" s="527"/>
      <c r="H1" s="527"/>
      <c r="I1" s="527"/>
      <c r="J1" s="527"/>
      <c r="K1" s="527"/>
    </row>
    <row r="2" ht="13.5">
      <c r="C2" s="4"/>
    </row>
    <row r="3" spans="1:12" ht="15.75" customHeight="1">
      <c r="A3" s="553" t="s">
        <v>1</v>
      </c>
      <c r="B3" s="553" t="s">
        <v>2</v>
      </c>
      <c r="C3" s="554" t="s">
        <v>3</v>
      </c>
      <c r="D3" s="553" t="s">
        <v>0</v>
      </c>
      <c r="E3" s="562" t="s">
        <v>5</v>
      </c>
      <c r="F3" s="554" t="s">
        <v>4</v>
      </c>
      <c r="G3" s="561" t="s">
        <v>40</v>
      </c>
      <c r="H3" s="561"/>
      <c r="I3" s="551" t="s">
        <v>49</v>
      </c>
      <c r="J3" s="17" t="s">
        <v>6</v>
      </c>
      <c r="K3" s="553" t="s">
        <v>1131</v>
      </c>
      <c r="L3" s="630"/>
    </row>
    <row r="4" spans="1:12" ht="15.75" customHeight="1">
      <c r="A4" s="553"/>
      <c r="B4" s="553"/>
      <c r="C4" s="553"/>
      <c r="D4" s="553"/>
      <c r="E4" s="563"/>
      <c r="F4" s="554"/>
      <c r="G4" s="15" t="s">
        <v>41</v>
      </c>
      <c r="H4" s="16" t="s">
        <v>42</v>
      </c>
      <c r="I4" s="552"/>
      <c r="J4" s="16"/>
      <c r="K4" s="553"/>
      <c r="L4" s="630"/>
    </row>
    <row r="5" spans="1:11" s="29" customFormat="1" ht="12.75" customHeight="1">
      <c r="A5" s="555" t="s">
        <v>129</v>
      </c>
      <c r="B5" s="555" t="s">
        <v>1809</v>
      </c>
      <c r="C5" s="537">
        <v>1528840</v>
      </c>
      <c r="D5" s="542" t="s">
        <v>117</v>
      </c>
      <c r="E5" s="538">
        <v>2</v>
      </c>
      <c r="F5" s="537" t="s">
        <v>56</v>
      </c>
      <c r="G5" s="76" t="s">
        <v>466</v>
      </c>
      <c r="H5" s="82" t="s">
        <v>481</v>
      </c>
      <c r="I5" s="534" t="s">
        <v>66</v>
      </c>
      <c r="J5" s="564" t="s">
        <v>340</v>
      </c>
      <c r="K5" s="584" t="s">
        <v>1132</v>
      </c>
    </row>
    <row r="6" spans="1:11" s="29" customFormat="1" ht="12.75" customHeight="1">
      <c r="A6" s="537"/>
      <c r="B6" s="537"/>
      <c r="C6" s="537"/>
      <c r="D6" s="542"/>
      <c r="E6" s="539"/>
      <c r="F6" s="537"/>
      <c r="G6" s="98"/>
      <c r="H6" s="99"/>
      <c r="I6" s="535"/>
      <c r="J6" s="564"/>
      <c r="K6" s="584"/>
    </row>
    <row r="7" spans="1:11" s="29" customFormat="1" ht="12.75" customHeight="1">
      <c r="A7" s="537"/>
      <c r="B7" s="537"/>
      <c r="C7" s="537"/>
      <c r="D7" s="542"/>
      <c r="E7" s="540"/>
      <c r="F7" s="537"/>
      <c r="G7" s="79"/>
      <c r="H7" s="80"/>
      <c r="I7" s="536"/>
      <c r="J7" s="564"/>
      <c r="K7" s="584"/>
    </row>
    <row r="8" spans="1:11" s="29" customFormat="1" ht="12.75" customHeight="1">
      <c r="A8" s="555" t="s">
        <v>129</v>
      </c>
      <c r="B8" s="555" t="s">
        <v>1809</v>
      </c>
      <c r="C8" s="537">
        <v>1528831</v>
      </c>
      <c r="D8" s="544" t="s">
        <v>341</v>
      </c>
      <c r="E8" s="538">
        <v>2</v>
      </c>
      <c r="F8" s="537" t="s">
        <v>59</v>
      </c>
      <c r="G8" s="76" t="s">
        <v>650</v>
      </c>
      <c r="H8" s="82" t="s">
        <v>464</v>
      </c>
      <c r="I8" s="534" t="s">
        <v>66</v>
      </c>
      <c r="J8" s="564" t="s">
        <v>342</v>
      </c>
      <c r="K8" s="581" t="s">
        <v>1133</v>
      </c>
    </row>
    <row r="9" spans="1:11" s="29" customFormat="1" ht="12.75" customHeight="1">
      <c r="A9" s="537"/>
      <c r="B9" s="537"/>
      <c r="C9" s="537"/>
      <c r="D9" s="556"/>
      <c r="E9" s="539"/>
      <c r="F9" s="537"/>
      <c r="G9" s="77" t="s">
        <v>651</v>
      </c>
      <c r="H9" s="78" t="s">
        <v>652</v>
      </c>
      <c r="I9" s="535"/>
      <c r="J9" s="564"/>
      <c r="K9" s="582"/>
    </row>
    <row r="10" spans="1:11" s="29" customFormat="1" ht="12.75" customHeight="1">
      <c r="A10" s="537"/>
      <c r="B10" s="537"/>
      <c r="C10" s="537"/>
      <c r="D10" s="557"/>
      <c r="E10" s="540"/>
      <c r="F10" s="537"/>
      <c r="G10" s="79"/>
      <c r="H10" s="80"/>
      <c r="I10" s="536"/>
      <c r="J10" s="564"/>
      <c r="K10" s="588"/>
    </row>
    <row r="11" spans="1:11" s="29" customFormat="1" ht="12.75" customHeight="1">
      <c r="A11" s="555" t="s">
        <v>129</v>
      </c>
      <c r="B11" s="555" t="s">
        <v>1809</v>
      </c>
      <c r="C11" s="538">
        <v>1528866</v>
      </c>
      <c r="D11" s="544" t="s">
        <v>343</v>
      </c>
      <c r="E11" s="538">
        <v>2</v>
      </c>
      <c r="F11" s="538" t="s">
        <v>56</v>
      </c>
      <c r="G11" s="76" t="s">
        <v>653</v>
      </c>
      <c r="H11" s="82" t="s">
        <v>481</v>
      </c>
      <c r="I11" s="534" t="s">
        <v>66</v>
      </c>
      <c r="J11" s="593" t="s">
        <v>344</v>
      </c>
      <c r="K11" s="581" t="s">
        <v>1134</v>
      </c>
    </row>
    <row r="12" spans="1:11" s="29" customFormat="1" ht="12.75" customHeight="1">
      <c r="A12" s="537"/>
      <c r="B12" s="537"/>
      <c r="C12" s="539"/>
      <c r="D12" s="556"/>
      <c r="E12" s="539"/>
      <c r="F12" s="539"/>
      <c r="G12" s="98"/>
      <c r="H12" s="99"/>
      <c r="I12" s="535"/>
      <c r="J12" s="594"/>
      <c r="K12" s="582"/>
    </row>
    <row r="13" spans="1:11" s="29" customFormat="1" ht="12.75" customHeight="1">
      <c r="A13" s="537"/>
      <c r="B13" s="537"/>
      <c r="C13" s="540"/>
      <c r="D13" s="557"/>
      <c r="E13" s="540"/>
      <c r="F13" s="540"/>
      <c r="G13" s="79"/>
      <c r="H13" s="80"/>
      <c r="I13" s="536"/>
      <c r="J13" s="595"/>
      <c r="K13" s="588"/>
    </row>
    <row r="14" spans="1:11" s="29" customFormat="1" ht="12.75" customHeight="1">
      <c r="A14" s="555" t="s">
        <v>129</v>
      </c>
      <c r="B14" s="555" t="s">
        <v>1809</v>
      </c>
      <c r="C14" s="537">
        <v>1527614</v>
      </c>
      <c r="D14" s="544" t="s">
        <v>345</v>
      </c>
      <c r="E14" s="538">
        <v>2</v>
      </c>
      <c r="F14" s="537" t="s">
        <v>59</v>
      </c>
      <c r="G14" s="61" t="s">
        <v>653</v>
      </c>
      <c r="H14" s="75" t="s">
        <v>481</v>
      </c>
      <c r="I14" s="534" t="s">
        <v>66</v>
      </c>
      <c r="J14" s="570" t="s">
        <v>346</v>
      </c>
      <c r="K14" s="581" t="s">
        <v>1135</v>
      </c>
    </row>
    <row r="15" spans="1:11" s="29" customFormat="1" ht="12.75" customHeight="1">
      <c r="A15" s="537"/>
      <c r="B15" s="537"/>
      <c r="C15" s="537"/>
      <c r="D15" s="556"/>
      <c r="E15" s="539"/>
      <c r="F15" s="537"/>
      <c r="G15" s="63" t="s">
        <v>650</v>
      </c>
      <c r="H15" s="81" t="s">
        <v>464</v>
      </c>
      <c r="I15" s="535"/>
      <c r="J15" s="571"/>
      <c r="K15" s="582"/>
    </row>
    <row r="16" spans="1:11" s="29" customFormat="1" ht="12.75" customHeight="1">
      <c r="A16" s="537"/>
      <c r="B16" s="537"/>
      <c r="C16" s="537"/>
      <c r="D16" s="557"/>
      <c r="E16" s="540"/>
      <c r="F16" s="537"/>
      <c r="G16" s="79"/>
      <c r="H16" s="80"/>
      <c r="I16" s="536"/>
      <c r="J16" s="572"/>
      <c r="K16" s="588"/>
    </row>
    <row r="17" spans="1:11" s="29" customFormat="1" ht="12.75" customHeight="1">
      <c r="A17" s="555" t="s">
        <v>129</v>
      </c>
      <c r="B17" s="555" t="s">
        <v>1809</v>
      </c>
      <c r="C17" s="537">
        <v>1527711</v>
      </c>
      <c r="D17" s="544" t="s">
        <v>177</v>
      </c>
      <c r="E17" s="538">
        <v>2</v>
      </c>
      <c r="F17" s="537" t="s">
        <v>56</v>
      </c>
      <c r="G17" s="61" t="s">
        <v>650</v>
      </c>
      <c r="H17" s="75" t="s">
        <v>451</v>
      </c>
      <c r="I17" s="534" t="s">
        <v>66</v>
      </c>
      <c r="J17" s="570" t="s">
        <v>347</v>
      </c>
      <c r="K17" s="581" t="s">
        <v>1136</v>
      </c>
    </row>
    <row r="18" spans="1:11" s="29" customFormat="1" ht="12.75" customHeight="1">
      <c r="A18" s="537"/>
      <c r="B18" s="537"/>
      <c r="C18" s="537"/>
      <c r="D18" s="545"/>
      <c r="E18" s="539"/>
      <c r="F18" s="537"/>
      <c r="G18" s="63" t="s">
        <v>654</v>
      </c>
      <c r="H18" s="81" t="s">
        <v>655</v>
      </c>
      <c r="I18" s="535"/>
      <c r="J18" s="571"/>
      <c r="K18" s="606"/>
    </row>
    <row r="19" spans="1:11" s="29" customFormat="1" ht="12.75" customHeight="1">
      <c r="A19" s="537"/>
      <c r="B19" s="537"/>
      <c r="C19" s="537"/>
      <c r="D19" s="546"/>
      <c r="E19" s="540"/>
      <c r="F19" s="537"/>
      <c r="G19" s="64"/>
      <c r="H19" s="65"/>
      <c r="I19" s="536"/>
      <c r="J19" s="572"/>
      <c r="K19" s="629"/>
    </row>
    <row r="20" spans="1:11" s="29" customFormat="1" ht="12.75" customHeight="1">
      <c r="A20" s="555" t="s">
        <v>129</v>
      </c>
      <c r="B20" s="555" t="s">
        <v>1809</v>
      </c>
      <c r="C20" s="538">
        <v>1528858</v>
      </c>
      <c r="D20" s="590" t="s">
        <v>118</v>
      </c>
      <c r="E20" s="538">
        <v>2</v>
      </c>
      <c r="F20" s="537" t="s">
        <v>56</v>
      </c>
      <c r="G20" s="76" t="s">
        <v>656</v>
      </c>
      <c r="H20" s="82" t="s">
        <v>511</v>
      </c>
      <c r="I20" s="534" t="s">
        <v>273</v>
      </c>
      <c r="J20" s="593" t="s">
        <v>348</v>
      </c>
      <c r="K20" s="587" t="s">
        <v>1137</v>
      </c>
    </row>
    <row r="21" spans="1:11" s="29" customFormat="1" ht="12.75" customHeight="1">
      <c r="A21" s="537"/>
      <c r="B21" s="537"/>
      <c r="C21" s="539"/>
      <c r="D21" s="556"/>
      <c r="E21" s="539"/>
      <c r="F21" s="537"/>
      <c r="G21" s="98"/>
      <c r="H21" s="99"/>
      <c r="I21" s="535"/>
      <c r="J21" s="594"/>
      <c r="K21" s="582"/>
    </row>
    <row r="22" spans="1:11" s="29" customFormat="1" ht="12.75" customHeight="1">
      <c r="A22" s="537"/>
      <c r="B22" s="537"/>
      <c r="C22" s="540"/>
      <c r="D22" s="557"/>
      <c r="E22" s="540"/>
      <c r="F22" s="537"/>
      <c r="G22" s="79"/>
      <c r="H22" s="80"/>
      <c r="I22" s="536"/>
      <c r="J22" s="595"/>
      <c r="K22" s="588"/>
    </row>
    <row r="23" spans="1:11" s="29" customFormat="1" ht="12.75" customHeight="1">
      <c r="A23" s="555" t="s">
        <v>129</v>
      </c>
      <c r="B23" s="555" t="s">
        <v>1809</v>
      </c>
      <c r="C23" s="537">
        <v>1527819</v>
      </c>
      <c r="D23" s="590" t="s">
        <v>119</v>
      </c>
      <c r="E23" s="538">
        <v>2</v>
      </c>
      <c r="F23" s="537" t="s">
        <v>56</v>
      </c>
      <c r="G23" s="61" t="s">
        <v>657</v>
      </c>
      <c r="H23" s="75" t="s">
        <v>658</v>
      </c>
      <c r="I23" s="534" t="s">
        <v>245</v>
      </c>
      <c r="J23" s="570" t="s">
        <v>349</v>
      </c>
      <c r="K23" s="587" t="s">
        <v>1138</v>
      </c>
    </row>
    <row r="24" spans="1:11" s="29" customFormat="1" ht="12.75" customHeight="1">
      <c r="A24" s="537"/>
      <c r="B24" s="537"/>
      <c r="C24" s="537"/>
      <c r="D24" s="556"/>
      <c r="E24" s="539"/>
      <c r="F24" s="537"/>
      <c r="G24" s="63" t="s">
        <v>659</v>
      </c>
      <c r="H24" s="81" t="s">
        <v>660</v>
      </c>
      <c r="I24" s="535"/>
      <c r="J24" s="571"/>
      <c r="K24" s="582"/>
    </row>
    <row r="25" spans="1:11" s="29" customFormat="1" ht="12.75" customHeight="1">
      <c r="A25" s="537"/>
      <c r="B25" s="537"/>
      <c r="C25" s="537"/>
      <c r="D25" s="557"/>
      <c r="E25" s="540"/>
      <c r="F25" s="537"/>
      <c r="G25" s="64"/>
      <c r="H25" s="65"/>
      <c r="I25" s="536"/>
      <c r="J25" s="572"/>
      <c r="K25" s="588"/>
    </row>
    <row r="26" spans="1:11" s="29" customFormat="1" ht="12.75" customHeight="1">
      <c r="A26" s="555" t="s">
        <v>129</v>
      </c>
      <c r="B26" s="555" t="s">
        <v>1809</v>
      </c>
      <c r="C26" s="537">
        <v>1520202</v>
      </c>
      <c r="D26" s="590" t="s">
        <v>120</v>
      </c>
      <c r="E26" s="538">
        <v>2</v>
      </c>
      <c r="F26" s="537" t="s">
        <v>56</v>
      </c>
      <c r="G26" s="61" t="s">
        <v>661</v>
      </c>
      <c r="H26" s="75" t="s">
        <v>529</v>
      </c>
      <c r="I26" s="534" t="s">
        <v>247</v>
      </c>
      <c r="J26" s="564" t="s">
        <v>350</v>
      </c>
      <c r="K26" s="587" t="s">
        <v>1139</v>
      </c>
    </row>
    <row r="27" spans="1:11" s="29" customFormat="1" ht="12.75" customHeight="1">
      <c r="A27" s="537"/>
      <c r="B27" s="537"/>
      <c r="C27" s="537"/>
      <c r="D27" s="556"/>
      <c r="E27" s="539"/>
      <c r="F27" s="537"/>
      <c r="G27" s="63" t="s">
        <v>662</v>
      </c>
      <c r="H27" s="81" t="s">
        <v>487</v>
      </c>
      <c r="I27" s="535"/>
      <c r="J27" s="564"/>
      <c r="K27" s="582"/>
    </row>
    <row r="28" spans="1:11" s="29" customFormat="1" ht="12.75" customHeight="1">
      <c r="A28" s="537"/>
      <c r="B28" s="537"/>
      <c r="C28" s="537"/>
      <c r="D28" s="557"/>
      <c r="E28" s="540"/>
      <c r="F28" s="537"/>
      <c r="G28" s="64"/>
      <c r="H28" s="65"/>
      <c r="I28" s="536"/>
      <c r="J28" s="564"/>
      <c r="K28" s="588"/>
    </row>
    <row r="29" spans="1:11" s="29" customFormat="1" ht="12.75" customHeight="1">
      <c r="A29" s="555" t="s">
        <v>129</v>
      </c>
      <c r="B29" s="555" t="s">
        <v>1809</v>
      </c>
      <c r="C29" s="537">
        <v>1520318</v>
      </c>
      <c r="D29" s="590" t="s">
        <v>121</v>
      </c>
      <c r="E29" s="538">
        <v>2</v>
      </c>
      <c r="F29" s="537" t="s">
        <v>56</v>
      </c>
      <c r="G29" s="61" t="s">
        <v>663</v>
      </c>
      <c r="H29" s="75" t="s">
        <v>664</v>
      </c>
      <c r="I29" s="534" t="s">
        <v>247</v>
      </c>
      <c r="J29" s="564" t="s">
        <v>351</v>
      </c>
      <c r="K29" s="587" t="s">
        <v>1140</v>
      </c>
    </row>
    <row r="30" spans="1:11" s="29" customFormat="1" ht="12.75" customHeight="1">
      <c r="A30" s="537"/>
      <c r="B30" s="537"/>
      <c r="C30" s="537"/>
      <c r="D30" s="556"/>
      <c r="E30" s="539"/>
      <c r="F30" s="537"/>
      <c r="G30" s="63"/>
      <c r="H30" s="81"/>
      <c r="I30" s="535"/>
      <c r="J30" s="564"/>
      <c r="K30" s="582"/>
    </row>
    <row r="31" spans="1:11" s="29" customFormat="1" ht="12.75" customHeight="1">
      <c r="A31" s="537"/>
      <c r="B31" s="537"/>
      <c r="C31" s="537"/>
      <c r="D31" s="557"/>
      <c r="E31" s="540"/>
      <c r="F31" s="537"/>
      <c r="G31" s="64"/>
      <c r="H31" s="65"/>
      <c r="I31" s="536"/>
      <c r="J31" s="564"/>
      <c r="K31" s="588"/>
    </row>
    <row r="32" spans="1:11" s="29" customFormat="1" ht="12.75" customHeight="1">
      <c r="A32" s="555" t="s">
        <v>129</v>
      </c>
      <c r="B32" s="555" t="s">
        <v>1809</v>
      </c>
      <c r="C32" s="538">
        <v>1528920</v>
      </c>
      <c r="D32" s="590" t="s">
        <v>1442</v>
      </c>
      <c r="E32" s="538">
        <v>2</v>
      </c>
      <c r="F32" s="537" t="s">
        <v>59</v>
      </c>
      <c r="G32" s="61" t="s">
        <v>1443</v>
      </c>
      <c r="H32" s="75" t="s">
        <v>1444</v>
      </c>
      <c r="I32" s="534" t="s">
        <v>247</v>
      </c>
      <c r="J32" s="564" t="s">
        <v>1654</v>
      </c>
      <c r="K32" s="50"/>
    </row>
    <row r="33" spans="1:11" s="29" customFormat="1" ht="12.75" customHeight="1">
      <c r="A33" s="537"/>
      <c r="B33" s="537"/>
      <c r="C33" s="539"/>
      <c r="D33" s="556"/>
      <c r="E33" s="539"/>
      <c r="F33" s="537"/>
      <c r="G33" s="77" t="s">
        <v>1445</v>
      </c>
      <c r="H33" s="78" t="s">
        <v>468</v>
      </c>
      <c r="I33" s="535"/>
      <c r="J33" s="564"/>
      <c r="K33" s="50"/>
    </row>
    <row r="34" spans="1:11" s="29" customFormat="1" ht="12.75" customHeight="1">
      <c r="A34" s="537"/>
      <c r="B34" s="537"/>
      <c r="C34" s="540"/>
      <c r="D34" s="557"/>
      <c r="E34" s="540"/>
      <c r="F34" s="537"/>
      <c r="G34" s="79"/>
      <c r="H34" s="80"/>
      <c r="I34" s="536"/>
      <c r="J34" s="564"/>
      <c r="K34" s="50"/>
    </row>
    <row r="35" spans="1:11" s="29" customFormat="1" ht="12.75" customHeight="1">
      <c r="A35" s="555" t="s">
        <v>129</v>
      </c>
      <c r="B35" s="555" t="s">
        <v>1809</v>
      </c>
      <c r="C35" s="537">
        <v>1527916</v>
      </c>
      <c r="D35" s="590" t="s">
        <v>122</v>
      </c>
      <c r="E35" s="538">
        <v>2</v>
      </c>
      <c r="F35" s="537" t="s">
        <v>56</v>
      </c>
      <c r="G35" s="61" t="s">
        <v>665</v>
      </c>
      <c r="H35" s="75" t="s">
        <v>1609</v>
      </c>
      <c r="I35" s="534" t="s">
        <v>245</v>
      </c>
      <c r="J35" s="570" t="s">
        <v>352</v>
      </c>
      <c r="K35" s="587" t="s">
        <v>1141</v>
      </c>
    </row>
    <row r="36" spans="1:11" s="29" customFormat="1" ht="12.75" customHeight="1">
      <c r="A36" s="537"/>
      <c r="B36" s="537"/>
      <c r="C36" s="537"/>
      <c r="D36" s="556"/>
      <c r="E36" s="539"/>
      <c r="F36" s="537"/>
      <c r="G36" s="63" t="s">
        <v>666</v>
      </c>
      <c r="H36" s="81" t="s">
        <v>1610</v>
      </c>
      <c r="I36" s="535"/>
      <c r="J36" s="571"/>
      <c r="K36" s="582"/>
    </row>
    <row r="37" spans="1:11" s="29" customFormat="1" ht="12.75" customHeight="1">
      <c r="A37" s="537"/>
      <c r="B37" s="537"/>
      <c r="C37" s="537"/>
      <c r="D37" s="557"/>
      <c r="E37" s="540"/>
      <c r="F37" s="537"/>
      <c r="G37" s="64"/>
      <c r="H37" s="65"/>
      <c r="I37" s="536"/>
      <c r="J37" s="572"/>
      <c r="K37" s="588"/>
    </row>
    <row r="38" spans="1:11" s="29" customFormat="1" ht="12.75" customHeight="1">
      <c r="A38" s="555" t="s">
        <v>129</v>
      </c>
      <c r="B38" s="555" t="s">
        <v>1809</v>
      </c>
      <c r="C38" s="537">
        <v>1528114</v>
      </c>
      <c r="D38" s="590" t="s">
        <v>123</v>
      </c>
      <c r="E38" s="538">
        <v>2</v>
      </c>
      <c r="F38" s="537" t="s">
        <v>56</v>
      </c>
      <c r="G38" s="61" t="s">
        <v>667</v>
      </c>
      <c r="H38" s="75" t="s">
        <v>1611</v>
      </c>
      <c r="I38" s="534" t="s">
        <v>245</v>
      </c>
      <c r="J38" s="570" t="s">
        <v>353</v>
      </c>
      <c r="K38" s="587" t="s">
        <v>1141</v>
      </c>
    </row>
    <row r="39" spans="1:11" s="29" customFormat="1" ht="12.75" customHeight="1">
      <c r="A39" s="537"/>
      <c r="B39" s="537"/>
      <c r="C39" s="537"/>
      <c r="D39" s="556"/>
      <c r="E39" s="539"/>
      <c r="F39" s="537"/>
      <c r="G39" s="63" t="s">
        <v>669</v>
      </c>
      <c r="H39" s="81" t="s">
        <v>670</v>
      </c>
      <c r="I39" s="535"/>
      <c r="J39" s="578"/>
      <c r="K39" s="582"/>
    </row>
    <row r="40" spans="1:11" s="29" customFormat="1" ht="12.75" customHeight="1">
      <c r="A40" s="537"/>
      <c r="B40" s="537"/>
      <c r="C40" s="537"/>
      <c r="D40" s="557"/>
      <c r="E40" s="540"/>
      <c r="F40" s="537"/>
      <c r="G40" s="64"/>
      <c r="H40" s="65"/>
      <c r="I40" s="536"/>
      <c r="J40" s="579"/>
      <c r="K40" s="588"/>
    </row>
    <row r="41" spans="1:11" s="29" customFormat="1" ht="12.75" customHeight="1">
      <c r="A41" s="555" t="s">
        <v>129</v>
      </c>
      <c r="B41" s="555" t="s">
        <v>1809</v>
      </c>
      <c r="C41" s="537">
        <v>1521110</v>
      </c>
      <c r="D41" s="544" t="s">
        <v>671</v>
      </c>
      <c r="E41" s="538">
        <v>2</v>
      </c>
      <c r="F41" s="537" t="s">
        <v>59</v>
      </c>
      <c r="G41" s="61" t="s">
        <v>672</v>
      </c>
      <c r="H41" s="75" t="s">
        <v>673</v>
      </c>
      <c r="I41" s="534" t="s">
        <v>247</v>
      </c>
      <c r="J41" s="593" t="s">
        <v>932</v>
      </c>
      <c r="K41" s="581" t="s">
        <v>1142</v>
      </c>
    </row>
    <row r="42" spans="1:11" s="29" customFormat="1" ht="12.75" customHeight="1">
      <c r="A42" s="537"/>
      <c r="B42" s="537"/>
      <c r="C42" s="537"/>
      <c r="D42" s="556"/>
      <c r="E42" s="539"/>
      <c r="F42" s="537"/>
      <c r="G42" s="63" t="s">
        <v>667</v>
      </c>
      <c r="H42" s="81" t="s">
        <v>1611</v>
      </c>
      <c r="I42" s="535"/>
      <c r="J42" s="594"/>
      <c r="K42" s="582"/>
    </row>
    <row r="43" spans="1:11" s="29" customFormat="1" ht="12.75" customHeight="1">
      <c r="A43" s="537"/>
      <c r="B43" s="537"/>
      <c r="C43" s="537"/>
      <c r="D43" s="557"/>
      <c r="E43" s="540"/>
      <c r="F43" s="537"/>
      <c r="G43" s="64"/>
      <c r="H43" s="65"/>
      <c r="I43" s="536"/>
      <c r="J43" s="595"/>
      <c r="K43" s="588"/>
    </row>
    <row r="44" spans="1:11" s="29" customFormat="1" ht="12.75" customHeight="1">
      <c r="A44" s="555" t="s">
        <v>129</v>
      </c>
      <c r="B44" s="555" t="s">
        <v>1809</v>
      </c>
      <c r="C44" s="537">
        <v>1528874</v>
      </c>
      <c r="D44" s="544" t="s">
        <v>354</v>
      </c>
      <c r="E44" s="538">
        <v>2</v>
      </c>
      <c r="F44" s="537" t="s">
        <v>59</v>
      </c>
      <c r="G44" s="61" t="s">
        <v>674</v>
      </c>
      <c r="H44" s="75" t="s">
        <v>675</v>
      </c>
      <c r="I44" s="534" t="s">
        <v>248</v>
      </c>
      <c r="J44" s="593" t="s">
        <v>355</v>
      </c>
      <c r="K44" s="581" t="s">
        <v>1143</v>
      </c>
    </row>
    <row r="45" spans="1:11" s="29" customFormat="1" ht="12.75" customHeight="1">
      <c r="A45" s="537"/>
      <c r="B45" s="537"/>
      <c r="C45" s="537"/>
      <c r="D45" s="556"/>
      <c r="E45" s="539"/>
      <c r="F45" s="537"/>
      <c r="G45" s="63" t="s">
        <v>676</v>
      </c>
      <c r="H45" s="81" t="s">
        <v>675</v>
      </c>
      <c r="I45" s="535"/>
      <c r="J45" s="594"/>
      <c r="K45" s="582"/>
    </row>
    <row r="46" spans="1:11" s="29" customFormat="1" ht="12.75" customHeight="1">
      <c r="A46" s="537"/>
      <c r="B46" s="537"/>
      <c r="C46" s="537"/>
      <c r="D46" s="557"/>
      <c r="E46" s="540"/>
      <c r="F46" s="537"/>
      <c r="G46" s="64"/>
      <c r="H46" s="65"/>
      <c r="I46" s="536"/>
      <c r="J46" s="595"/>
      <c r="K46" s="588"/>
    </row>
    <row r="47" spans="1:11" s="29" customFormat="1" ht="12.75" customHeight="1">
      <c r="A47" s="555" t="s">
        <v>129</v>
      </c>
      <c r="B47" s="555" t="s">
        <v>1809</v>
      </c>
      <c r="C47" s="538">
        <v>1528939</v>
      </c>
      <c r="D47" s="590" t="s">
        <v>1446</v>
      </c>
      <c r="E47" s="538">
        <v>2</v>
      </c>
      <c r="F47" s="537" t="s">
        <v>59</v>
      </c>
      <c r="G47" s="61" t="s">
        <v>1447</v>
      </c>
      <c r="H47" s="75" t="s">
        <v>1448</v>
      </c>
      <c r="I47" s="534" t="s">
        <v>248</v>
      </c>
      <c r="J47" s="564" t="s">
        <v>1656</v>
      </c>
      <c r="K47" s="50"/>
    </row>
    <row r="48" spans="1:11" s="29" customFormat="1" ht="12.75" customHeight="1">
      <c r="A48" s="537"/>
      <c r="B48" s="537"/>
      <c r="C48" s="539"/>
      <c r="D48" s="556"/>
      <c r="E48" s="539"/>
      <c r="F48" s="537"/>
      <c r="G48" s="63"/>
      <c r="H48" s="81"/>
      <c r="I48" s="535"/>
      <c r="J48" s="564"/>
      <c r="K48" s="50"/>
    </row>
    <row r="49" spans="1:11" s="29" customFormat="1" ht="12.75" customHeight="1">
      <c r="A49" s="537"/>
      <c r="B49" s="537"/>
      <c r="C49" s="540"/>
      <c r="D49" s="557"/>
      <c r="E49" s="540"/>
      <c r="F49" s="537"/>
      <c r="G49" s="64"/>
      <c r="H49" s="65"/>
      <c r="I49" s="536"/>
      <c r="J49" s="564"/>
      <c r="K49" s="50"/>
    </row>
    <row r="50" spans="1:11" s="29" customFormat="1" ht="12.75" customHeight="1">
      <c r="A50" s="555" t="s">
        <v>129</v>
      </c>
      <c r="B50" s="555" t="s">
        <v>1809</v>
      </c>
      <c r="C50" s="538">
        <v>1528904</v>
      </c>
      <c r="D50" s="544" t="s">
        <v>940</v>
      </c>
      <c r="E50" s="538">
        <v>2</v>
      </c>
      <c r="F50" s="537" t="s">
        <v>59</v>
      </c>
      <c r="G50" s="76" t="s">
        <v>677</v>
      </c>
      <c r="H50" s="82" t="s">
        <v>529</v>
      </c>
      <c r="I50" s="534" t="s">
        <v>248</v>
      </c>
      <c r="J50" s="593" t="s">
        <v>986</v>
      </c>
      <c r="K50" s="581" t="s">
        <v>1144</v>
      </c>
    </row>
    <row r="51" spans="1:11" s="29" customFormat="1" ht="12.75" customHeight="1">
      <c r="A51" s="537"/>
      <c r="B51" s="537"/>
      <c r="C51" s="539"/>
      <c r="D51" s="556"/>
      <c r="E51" s="539"/>
      <c r="F51" s="537"/>
      <c r="G51" s="77"/>
      <c r="H51" s="78"/>
      <c r="I51" s="535"/>
      <c r="J51" s="594"/>
      <c r="K51" s="582"/>
    </row>
    <row r="52" spans="1:11" s="29" customFormat="1" ht="12.75" customHeight="1">
      <c r="A52" s="537"/>
      <c r="B52" s="537"/>
      <c r="C52" s="540"/>
      <c r="D52" s="557"/>
      <c r="E52" s="540"/>
      <c r="F52" s="537"/>
      <c r="G52" s="79"/>
      <c r="H52" s="80"/>
      <c r="I52" s="536"/>
      <c r="J52" s="595"/>
      <c r="K52" s="588"/>
    </row>
    <row r="53" spans="1:11" s="29" customFormat="1" ht="12.75" customHeight="1">
      <c r="A53" s="555" t="s">
        <v>129</v>
      </c>
      <c r="B53" s="555" t="s">
        <v>1809</v>
      </c>
      <c r="C53" s="538">
        <v>1528882</v>
      </c>
      <c r="D53" s="590" t="s">
        <v>124</v>
      </c>
      <c r="E53" s="538">
        <v>2</v>
      </c>
      <c r="F53" s="537" t="s">
        <v>59</v>
      </c>
      <c r="G53" s="76" t="s">
        <v>678</v>
      </c>
      <c r="H53" s="82" t="s">
        <v>679</v>
      </c>
      <c r="I53" s="534" t="s">
        <v>274</v>
      </c>
      <c r="J53" s="593" t="s">
        <v>356</v>
      </c>
      <c r="K53" s="587" t="s">
        <v>1145</v>
      </c>
    </row>
    <row r="54" spans="1:11" s="29" customFormat="1" ht="12.75" customHeight="1">
      <c r="A54" s="537"/>
      <c r="B54" s="537"/>
      <c r="C54" s="539"/>
      <c r="D54" s="556"/>
      <c r="E54" s="539"/>
      <c r="F54" s="537"/>
      <c r="G54" s="77" t="s">
        <v>680</v>
      </c>
      <c r="H54" s="66" t="s">
        <v>511</v>
      </c>
      <c r="I54" s="535"/>
      <c r="J54" s="594"/>
      <c r="K54" s="582"/>
    </row>
    <row r="55" spans="1:11" s="29" customFormat="1" ht="12.75" customHeight="1">
      <c r="A55" s="537"/>
      <c r="B55" s="537"/>
      <c r="C55" s="540"/>
      <c r="D55" s="557"/>
      <c r="E55" s="540"/>
      <c r="F55" s="537"/>
      <c r="G55" s="79"/>
      <c r="H55" s="80"/>
      <c r="I55" s="536"/>
      <c r="J55" s="595"/>
      <c r="K55" s="588"/>
    </row>
    <row r="56" spans="1:11" s="29" customFormat="1" ht="12.75" customHeight="1">
      <c r="A56" s="555" t="s">
        <v>129</v>
      </c>
      <c r="B56" s="555" t="s">
        <v>1809</v>
      </c>
      <c r="C56" s="538">
        <v>1528211</v>
      </c>
      <c r="D56" s="544" t="s">
        <v>938</v>
      </c>
      <c r="E56" s="538">
        <v>2</v>
      </c>
      <c r="F56" s="537" t="s">
        <v>59</v>
      </c>
      <c r="G56" s="76" t="s">
        <v>681</v>
      </c>
      <c r="H56" s="82" t="s">
        <v>682</v>
      </c>
      <c r="I56" s="534" t="s">
        <v>248</v>
      </c>
      <c r="J56" s="593" t="s">
        <v>357</v>
      </c>
      <c r="K56" s="581" t="s">
        <v>1146</v>
      </c>
    </row>
    <row r="57" spans="1:11" s="29" customFormat="1" ht="12.75" customHeight="1">
      <c r="A57" s="537"/>
      <c r="B57" s="537"/>
      <c r="C57" s="539"/>
      <c r="D57" s="556"/>
      <c r="E57" s="539"/>
      <c r="F57" s="537"/>
      <c r="G57" s="77" t="s">
        <v>683</v>
      </c>
      <c r="H57" s="78" t="s">
        <v>684</v>
      </c>
      <c r="I57" s="535"/>
      <c r="J57" s="594"/>
      <c r="K57" s="582"/>
    </row>
    <row r="58" spans="1:11" s="29" customFormat="1" ht="12.75" customHeight="1">
      <c r="A58" s="537"/>
      <c r="B58" s="537"/>
      <c r="C58" s="540"/>
      <c r="D58" s="557"/>
      <c r="E58" s="540"/>
      <c r="F58" s="537"/>
      <c r="G58" s="79"/>
      <c r="H58" s="80"/>
      <c r="I58" s="536"/>
      <c r="J58" s="595"/>
      <c r="K58" s="588"/>
    </row>
    <row r="59" spans="1:11" s="29" customFormat="1" ht="12.75" customHeight="1">
      <c r="A59" s="555" t="s">
        <v>129</v>
      </c>
      <c r="B59" s="555" t="s">
        <v>1809</v>
      </c>
      <c r="C59" s="537">
        <v>1528319</v>
      </c>
      <c r="D59" s="544" t="s">
        <v>939</v>
      </c>
      <c r="E59" s="538">
        <v>2</v>
      </c>
      <c r="F59" s="537" t="s">
        <v>59</v>
      </c>
      <c r="G59" s="61" t="s">
        <v>685</v>
      </c>
      <c r="H59" s="75" t="s">
        <v>469</v>
      </c>
      <c r="I59" s="534" t="s">
        <v>274</v>
      </c>
      <c r="J59" s="570" t="s">
        <v>358</v>
      </c>
      <c r="K59" s="581" t="s">
        <v>1147</v>
      </c>
    </row>
    <row r="60" spans="1:11" s="29" customFormat="1" ht="12.75" customHeight="1">
      <c r="A60" s="537"/>
      <c r="B60" s="537"/>
      <c r="C60" s="537"/>
      <c r="D60" s="556"/>
      <c r="E60" s="539"/>
      <c r="F60" s="537"/>
      <c r="G60" s="63" t="s">
        <v>687</v>
      </c>
      <c r="H60" s="81" t="s">
        <v>568</v>
      </c>
      <c r="I60" s="535"/>
      <c r="J60" s="578"/>
      <c r="K60" s="582"/>
    </row>
    <row r="61" spans="1:11" s="29" customFormat="1" ht="12.75" customHeight="1">
      <c r="A61" s="537"/>
      <c r="B61" s="537"/>
      <c r="C61" s="537"/>
      <c r="D61" s="557"/>
      <c r="E61" s="540"/>
      <c r="F61" s="537"/>
      <c r="G61" s="64"/>
      <c r="H61" s="65"/>
      <c r="I61" s="536"/>
      <c r="J61" s="579"/>
      <c r="K61" s="588"/>
    </row>
    <row r="62" spans="1:11" s="29" customFormat="1" ht="12.75" customHeight="1">
      <c r="A62" s="555" t="s">
        <v>129</v>
      </c>
      <c r="B62" s="555" t="s">
        <v>1809</v>
      </c>
      <c r="C62" s="537">
        <v>1528416</v>
      </c>
      <c r="D62" s="544" t="s">
        <v>125</v>
      </c>
      <c r="E62" s="538">
        <v>2</v>
      </c>
      <c r="F62" s="537" t="s">
        <v>56</v>
      </c>
      <c r="G62" s="61" t="s">
        <v>688</v>
      </c>
      <c r="H62" s="75" t="s">
        <v>689</v>
      </c>
      <c r="I62" s="534" t="s">
        <v>274</v>
      </c>
      <c r="J62" s="570" t="s">
        <v>359</v>
      </c>
      <c r="K62" s="581" t="s">
        <v>1148</v>
      </c>
    </row>
    <row r="63" spans="1:11" s="29" customFormat="1" ht="12.75" customHeight="1">
      <c r="A63" s="537"/>
      <c r="B63" s="537"/>
      <c r="C63" s="537"/>
      <c r="D63" s="556"/>
      <c r="E63" s="539"/>
      <c r="F63" s="537"/>
      <c r="G63" s="63"/>
      <c r="H63" s="81"/>
      <c r="I63" s="535"/>
      <c r="J63" s="571"/>
      <c r="K63" s="582"/>
    </row>
    <row r="64" spans="1:11" s="29" customFormat="1" ht="12.75" customHeight="1">
      <c r="A64" s="537"/>
      <c r="B64" s="537"/>
      <c r="C64" s="537"/>
      <c r="D64" s="557"/>
      <c r="E64" s="540"/>
      <c r="F64" s="537"/>
      <c r="G64" s="79"/>
      <c r="H64" s="80"/>
      <c r="I64" s="536"/>
      <c r="J64" s="572"/>
      <c r="K64" s="588"/>
    </row>
    <row r="65" spans="1:11" s="29" customFormat="1" ht="12.75" customHeight="1">
      <c r="A65" s="555" t="s">
        <v>129</v>
      </c>
      <c r="B65" s="555" t="s">
        <v>1809</v>
      </c>
      <c r="C65" s="537">
        <v>1526707</v>
      </c>
      <c r="D65" s="590" t="s">
        <v>126</v>
      </c>
      <c r="E65" s="538">
        <v>2</v>
      </c>
      <c r="F65" s="537" t="s">
        <v>59</v>
      </c>
      <c r="G65" s="61" t="s">
        <v>690</v>
      </c>
      <c r="H65" s="75" t="s">
        <v>691</v>
      </c>
      <c r="I65" s="534" t="s">
        <v>274</v>
      </c>
      <c r="J65" s="564" t="s">
        <v>360</v>
      </c>
      <c r="K65" s="587" t="s">
        <v>1149</v>
      </c>
    </row>
    <row r="66" spans="1:11" s="29" customFormat="1" ht="12.75" customHeight="1">
      <c r="A66" s="537"/>
      <c r="B66" s="537"/>
      <c r="C66" s="537"/>
      <c r="D66" s="556"/>
      <c r="E66" s="539"/>
      <c r="F66" s="537"/>
      <c r="G66" s="63" t="s">
        <v>692</v>
      </c>
      <c r="H66" s="81" t="s">
        <v>693</v>
      </c>
      <c r="I66" s="535"/>
      <c r="J66" s="564"/>
      <c r="K66" s="582"/>
    </row>
    <row r="67" spans="1:11" s="29" customFormat="1" ht="12.75" customHeight="1">
      <c r="A67" s="537"/>
      <c r="B67" s="537"/>
      <c r="C67" s="537"/>
      <c r="D67" s="557"/>
      <c r="E67" s="540"/>
      <c r="F67" s="537"/>
      <c r="G67" s="64"/>
      <c r="H67" s="65"/>
      <c r="I67" s="536"/>
      <c r="J67" s="564"/>
      <c r="K67" s="588"/>
    </row>
    <row r="68" spans="1:11" s="29" customFormat="1" ht="12.75" customHeight="1">
      <c r="A68" s="555" t="s">
        <v>129</v>
      </c>
      <c r="B68" s="555" t="s">
        <v>1809</v>
      </c>
      <c r="C68" s="538">
        <v>1528947</v>
      </c>
      <c r="D68" s="544" t="s">
        <v>1449</v>
      </c>
      <c r="E68" s="538">
        <v>2</v>
      </c>
      <c r="F68" s="537" t="s">
        <v>56</v>
      </c>
      <c r="G68" s="61" t="s">
        <v>1450</v>
      </c>
      <c r="H68" s="75" t="s">
        <v>1451</v>
      </c>
      <c r="I68" s="534" t="s">
        <v>274</v>
      </c>
      <c r="J68" s="564" t="s">
        <v>1657</v>
      </c>
      <c r="K68" s="587" t="s">
        <v>1150</v>
      </c>
    </row>
    <row r="69" spans="1:11" s="29" customFormat="1" ht="12.75" customHeight="1">
      <c r="A69" s="537"/>
      <c r="B69" s="537"/>
      <c r="C69" s="539"/>
      <c r="D69" s="545"/>
      <c r="E69" s="539"/>
      <c r="F69" s="537"/>
      <c r="G69" s="63" t="s">
        <v>1452</v>
      </c>
      <c r="H69" s="81" t="s">
        <v>1453</v>
      </c>
      <c r="I69" s="535"/>
      <c r="J69" s="564"/>
      <c r="K69" s="582"/>
    </row>
    <row r="70" spans="1:11" s="29" customFormat="1" ht="12.75" customHeight="1">
      <c r="A70" s="537"/>
      <c r="B70" s="537"/>
      <c r="C70" s="540"/>
      <c r="D70" s="546"/>
      <c r="E70" s="540"/>
      <c r="F70" s="537"/>
      <c r="G70" s="64"/>
      <c r="H70" s="65"/>
      <c r="I70" s="536"/>
      <c r="J70" s="564"/>
      <c r="K70" s="588"/>
    </row>
    <row r="71" spans="1:11" s="29" customFormat="1" ht="12.75" customHeight="1">
      <c r="A71" s="555" t="s">
        <v>129</v>
      </c>
      <c r="B71" s="555" t="s">
        <v>1809</v>
      </c>
      <c r="C71" s="538">
        <v>1528955</v>
      </c>
      <c r="D71" s="544" t="s">
        <v>1454</v>
      </c>
      <c r="E71" s="538">
        <v>2</v>
      </c>
      <c r="F71" s="537" t="s">
        <v>56</v>
      </c>
      <c r="G71" s="61" t="s">
        <v>1455</v>
      </c>
      <c r="H71" s="75" t="s">
        <v>451</v>
      </c>
      <c r="I71" s="534" t="s">
        <v>66</v>
      </c>
      <c r="J71" s="564" t="s">
        <v>1658</v>
      </c>
      <c r="K71" s="584" t="s">
        <v>1151</v>
      </c>
    </row>
    <row r="72" spans="1:11" s="29" customFormat="1" ht="12.75" customHeight="1">
      <c r="A72" s="537"/>
      <c r="B72" s="537"/>
      <c r="C72" s="539"/>
      <c r="D72" s="545"/>
      <c r="E72" s="539"/>
      <c r="F72" s="537"/>
      <c r="G72" s="63"/>
      <c r="H72" s="81"/>
      <c r="I72" s="535"/>
      <c r="J72" s="564"/>
      <c r="K72" s="584"/>
    </row>
    <row r="73" spans="1:11" s="29" customFormat="1" ht="12.75" customHeight="1">
      <c r="A73" s="537"/>
      <c r="B73" s="537"/>
      <c r="C73" s="540"/>
      <c r="D73" s="546"/>
      <c r="E73" s="540"/>
      <c r="F73" s="537"/>
      <c r="G73" s="64"/>
      <c r="H73" s="65"/>
      <c r="I73" s="536"/>
      <c r="J73" s="564"/>
      <c r="K73" s="584"/>
    </row>
    <row r="74" spans="1:11" s="29" customFormat="1" ht="12.75" customHeight="1">
      <c r="A74" s="555" t="s">
        <v>129</v>
      </c>
      <c r="B74" s="555" t="s">
        <v>1809</v>
      </c>
      <c r="C74" s="538">
        <v>1528890</v>
      </c>
      <c r="D74" s="544" t="s">
        <v>1456</v>
      </c>
      <c r="E74" s="538">
        <v>2</v>
      </c>
      <c r="F74" s="537" t="s">
        <v>59</v>
      </c>
      <c r="G74" s="61" t="s">
        <v>1457</v>
      </c>
      <c r="H74" s="75" t="s">
        <v>1414</v>
      </c>
      <c r="I74" s="534" t="s">
        <v>1458</v>
      </c>
      <c r="J74" s="564" t="s">
        <v>1655</v>
      </c>
      <c r="K74" s="584" t="s">
        <v>1152</v>
      </c>
    </row>
    <row r="75" spans="1:11" s="29" customFormat="1" ht="12.75" customHeight="1">
      <c r="A75" s="537"/>
      <c r="B75" s="537"/>
      <c r="C75" s="539"/>
      <c r="D75" s="545"/>
      <c r="E75" s="539"/>
      <c r="F75" s="537"/>
      <c r="G75" s="63"/>
      <c r="H75" s="81"/>
      <c r="I75" s="535"/>
      <c r="J75" s="564"/>
      <c r="K75" s="584"/>
    </row>
    <row r="76" spans="1:11" s="29" customFormat="1" ht="12.75" customHeight="1">
      <c r="A76" s="537"/>
      <c r="B76" s="537"/>
      <c r="C76" s="540"/>
      <c r="D76" s="546"/>
      <c r="E76" s="540"/>
      <c r="F76" s="537"/>
      <c r="G76" s="64"/>
      <c r="H76" s="65"/>
      <c r="I76" s="536"/>
      <c r="J76" s="564"/>
      <c r="K76" s="584"/>
    </row>
    <row r="77" spans="1:11" s="29" customFormat="1" ht="12.75" customHeight="1">
      <c r="A77" s="555" t="s">
        <v>129</v>
      </c>
      <c r="B77" s="555" t="s">
        <v>1809</v>
      </c>
      <c r="C77" s="538">
        <v>1528980</v>
      </c>
      <c r="D77" s="544" t="s">
        <v>1459</v>
      </c>
      <c r="E77" s="538">
        <v>2</v>
      </c>
      <c r="F77" s="537" t="s">
        <v>56</v>
      </c>
      <c r="G77" s="61" t="s">
        <v>1460</v>
      </c>
      <c r="H77" s="75" t="s">
        <v>1391</v>
      </c>
      <c r="I77" s="534" t="s">
        <v>66</v>
      </c>
      <c r="J77" s="564" t="s">
        <v>1661</v>
      </c>
      <c r="K77" s="584" t="s">
        <v>1153</v>
      </c>
    </row>
    <row r="78" spans="1:11" s="29" customFormat="1" ht="12.75" customHeight="1">
      <c r="A78" s="537"/>
      <c r="B78" s="537"/>
      <c r="C78" s="539"/>
      <c r="D78" s="545"/>
      <c r="E78" s="539"/>
      <c r="F78" s="537"/>
      <c r="G78" s="63"/>
      <c r="H78" s="81"/>
      <c r="I78" s="535"/>
      <c r="J78" s="564"/>
      <c r="K78" s="584"/>
    </row>
    <row r="79" spans="1:11" s="29" customFormat="1" ht="12.75" customHeight="1">
      <c r="A79" s="537"/>
      <c r="B79" s="537"/>
      <c r="C79" s="540"/>
      <c r="D79" s="546"/>
      <c r="E79" s="540"/>
      <c r="F79" s="537"/>
      <c r="G79" s="64"/>
      <c r="H79" s="65"/>
      <c r="I79" s="536"/>
      <c r="J79" s="564"/>
      <c r="K79" s="584"/>
    </row>
    <row r="80" spans="1:11" s="29" customFormat="1" ht="12.75" customHeight="1">
      <c r="A80" s="555" t="s">
        <v>129</v>
      </c>
      <c r="B80" s="555" t="s">
        <v>1809</v>
      </c>
      <c r="C80" s="537">
        <v>1522310</v>
      </c>
      <c r="D80" s="542" t="s">
        <v>128</v>
      </c>
      <c r="E80" s="538">
        <v>2</v>
      </c>
      <c r="F80" s="537" t="s">
        <v>56</v>
      </c>
      <c r="G80" s="61" t="s">
        <v>700</v>
      </c>
      <c r="H80" s="75" t="s">
        <v>481</v>
      </c>
      <c r="I80" s="534" t="s">
        <v>66</v>
      </c>
      <c r="J80" s="564" t="s">
        <v>361</v>
      </c>
      <c r="K80" s="584" t="s">
        <v>1154</v>
      </c>
    </row>
    <row r="81" spans="1:11" s="29" customFormat="1" ht="12.75" customHeight="1">
      <c r="A81" s="537"/>
      <c r="B81" s="537"/>
      <c r="C81" s="537"/>
      <c r="D81" s="542"/>
      <c r="E81" s="539"/>
      <c r="F81" s="537"/>
      <c r="G81" s="63"/>
      <c r="H81" s="81"/>
      <c r="I81" s="535"/>
      <c r="J81" s="564"/>
      <c r="K81" s="584"/>
    </row>
    <row r="82" spans="1:11" s="29" customFormat="1" ht="12.75" customHeight="1">
      <c r="A82" s="537"/>
      <c r="B82" s="537"/>
      <c r="C82" s="537"/>
      <c r="D82" s="542"/>
      <c r="E82" s="540"/>
      <c r="F82" s="537"/>
      <c r="G82" s="64"/>
      <c r="H82" s="65"/>
      <c r="I82" s="536"/>
      <c r="J82" s="564"/>
      <c r="K82" s="584"/>
    </row>
    <row r="83" spans="1:11" s="29" customFormat="1" ht="12.75" customHeight="1">
      <c r="A83" s="555" t="s">
        <v>129</v>
      </c>
      <c r="B83" s="631" t="s">
        <v>339</v>
      </c>
      <c r="C83" s="632">
        <v>1528610</v>
      </c>
      <c r="D83" s="633" t="s">
        <v>369</v>
      </c>
      <c r="E83" s="640">
        <v>2</v>
      </c>
      <c r="F83" s="632" t="s">
        <v>56</v>
      </c>
      <c r="G83" s="117" t="s">
        <v>700</v>
      </c>
      <c r="H83" s="118" t="s">
        <v>449</v>
      </c>
      <c r="I83" s="644" t="s">
        <v>66</v>
      </c>
      <c r="J83" s="648" t="s">
        <v>365</v>
      </c>
      <c r="K83" s="53"/>
    </row>
    <row r="84" spans="1:11" s="29" customFormat="1" ht="12.75" customHeight="1">
      <c r="A84" s="537"/>
      <c r="B84" s="632"/>
      <c r="C84" s="632"/>
      <c r="D84" s="634"/>
      <c r="E84" s="641"/>
      <c r="F84" s="632"/>
      <c r="G84" s="119" t="s">
        <v>701</v>
      </c>
      <c r="H84" s="120" t="s">
        <v>702</v>
      </c>
      <c r="I84" s="645"/>
      <c r="J84" s="649"/>
      <c r="K84" s="53"/>
    </row>
    <row r="85" spans="1:11" s="29" customFormat="1" ht="12.75" customHeight="1">
      <c r="A85" s="537"/>
      <c r="B85" s="632"/>
      <c r="C85" s="632"/>
      <c r="D85" s="635"/>
      <c r="E85" s="642"/>
      <c r="F85" s="632"/>
      <c r="G85" s="121"/>
      <c r="H85" s="122"/>
      <c r="I85" s="646"/>
      <c r="J85" s="650"/>
      <c r="K85" s="53"/>
    </row>
    <row r="86" spans="1:11" s="29" customFormat="1" ht="12.75" customHeight="1">
      <c r="A86" s="555" t="s">
        <v>129</v>
      </c>
      <c r="B86" s="555" t="s">
        <v>1809</v>
      </c>
      <c r="C86" s="538">
        <v>1528963</v>
      </c>
      <c r="D86" s="590" t="s">
        <v>1628</v>
      </c>
      <c r="E86" s="538">
        <v>2</v>
      </c>
      <c r="F86" s="537" t="s">
        <v>59</v>
      </c>
      <c r="G86" s="61" t="s">
        <v>1461</v>
      </c>
      <c r="H86" s="75" t="s">
        <v>1411</v>
      </c>
      <c r="I86" s="534" t="s">
        <v>1464</v>
      </c>
      <c r="J86" s="564" t="s">
        <v>1659</v>
      </c>
      <c r="K86" s="53"/>
    </row>
    <row r="87" spans="1:11" s="29" customFormat="1" ht="12.75" customHeight="1">
      <c r="A87" s="537"/>
      <c r="B87" s="537"/>
      <c r="C87" s="539"/>
      <c r="D87" s="556"/>
      <c r="E87" s="539"/>
      <c r="F87" s="537"/>
      <c r="G87" s="63" t="s">
        <v>1462</v>
      </c>
      <c r="H87" s="81" t="s">
        <v>1463</v>
      </c>
      <c r="I87" s="535"/>
      <c r="J87" s="564"/>
      <c r="K87" s="53"/>
    </row>
    <row r="88" spans="1:11" s="29" customFormat="1" ht="12.75" customHeight="1">
      <c r="A88" s="537"/>
      <c r="B88" s="537"/>
      <c r="C88" s="540"/>
      <c r="D88" s="557"/>
      <c r="E88" s="540"/>
      <c r="F88" s="537"/>
      <c r="G88" s="64"/>
      <c r="H88" s="65"/>
      <c r="I88" s="536"/>
      <c r="J88" s="564"/>
      <c r="K88" s="53"/>
    </row>
    <row r="89" spans="1:11" s="29" customFormat="1" ht="12.75" customHeight="1">
      <c r="A89" s="555" t="s">
        <v>129</v>
      </c>
      <c r="B89" s="555" t="s">
        <v>1809</v>
      </c>
      <c r="C89" s="537">
        <v>1625519</v>
      </c>
      <c r="D89" s="544" t="s">
        <v>367</v>
      </c>
      <c r="E89" s="538">
        <v>2</v>
      </c>
      <c r="F89" s="537" t="s">
        <v>59</v>
      </c>
      <c r="G89" s="61" t="s">
        <v>521</v>
      </c>
      <c r="H89" s="75" t="s">
        <v>481</v>
      </c>
      <c r="I89" s="534" t="s">
        <v>66</v>
      </c>
      <c r="J89" s="564" t="s">
        <v>363</v>
      </c>
      <c r="K89" s="53"/>
    </row>
    <row r="90" spans="1:11" s="29" customFormat="1" ht="12.75" customHeight="1">
      <c r="A90" s="537"/>
      <c r="B90" s="537"/>
      <c r="C90" s="537"/>
      <c r="D90" s="556"/>
      <c r="E90" s="539"/>
      <c r="F90" s="537"/>
      <c r="G90" s="63" t="s">
        <v>697</v>
      </c>
      <c r="H90" s="81" t="s">
        <v>464</v>
      </c>
      <c r="I90" s="535"/>
      <c r="J90" s="564"/>
      <c r="K90" s="53"/>
    </row>
    <row r="91" spans="1:11" s="29" customFormat="1" ht="12.75" customHeight="1">
      <c r="A91" s="537"/>
      <c r="B91" s="537"/>
      <c r="C91" s="537"/>
      <c r="D91" s="557"/>
      <c r="E91" s="540"/>
      <c r="F91" s="537"/>
      <c r="G91" s="64"/>
      <c r="H91" s="65"/>
      <c r="I91" s="536"/>
      <c r="J91" s="564"/>
      <c r="K91" s="53"/>
    </row>
    <row r="92" spans="1:11" s="29" customFormat="1" ht="12.75" customHeight="1">
      <c r="A92" s="555" t="s">
        <v>129</v>
      </c>
      <c r="B92" s="555" t="s">
        <v>1809</v>
      </c>
      <c r="C92" s="537">
        <v>1621360</v>
      </c>
      <c r="D92" s="544" t="s">
        <v>366</v>
      </c>
      <c r="E92" s="538">
        <v>2</v>
      </c>
      <c r="F92" s="537" t="s">
        <v>59</v>
      </c>
      <c r="G92" s="61" t="s">
        <v>695</v>
      </c>
      <c r="H92" s="75" t="s">
        <v>622</v>
      </c>
      <c r="I92" s="534" t="s">
        <v>275</v>
      </c>
      <c r="J92" s="564" t="s">
        <v>362</v>
      </c>
      <c r="K92" s="581" t="s">
        <v>1155</v>
      </c>
    </row>
    <row r="93" spans="1:11" s="29" customFormat="1" ht="12.75" customHeight="1">
      <c r="A93" s="537"/>
      <c r="B93" s="537"/>
      <c r="C93" s="537"/>
      <c r="D93" s="556"/>
      <c r="E93" s="539"/>
      <c r="F93" s="537"/>
      <c r="G93" s="63"/>
      <c r="H93" s="81"/>
      <c r="I93" s="535"/>
      <c r="J93" s="564"/>
      <c r="K93" s="582"/>
    </row>
    <row r="94" spans="1:11" s="29" customFormat="1" ht="12.75" customHeight="1">
      <c r="A94" s="537"/>
      <c r="B94" s="537"/>
      <c r="C94" s="537"/>
      <c r="D94" s="557"/>
      <c r="E94" s="540"/>
      <c r="F94" s="537"/>
      <c r="G94" s="64"/>
      <c r="H94" s="65"/>
      <c r="I94" s="536"/>
      <c r="J94" s="564"/>
      <c r="K94" s="588"/>
    </row>
    <row r="95" spans="1:11" s="29" customFormat="1" ht="12.75" customHeight="1">
      <c r="A95" s="555" t="s">
        <v>129</v>
      </c>
      <c r="B95" s="631" t="s">
        <v>339</v>
      </c>
      <c r="C95" s="632">
        <v>1528815</v>
      </c>
      <c r="D95" s="633" t="s">
        <v>368</v>
      </c>
      <c r="E95" s="640">
        <v>2</v>
      </c>
      <c r="F95" s="632" t="s">
        <v>59</v>
      </c>
      <c r="G95" s="61" t="s">
        <v>459</v>
      </c>
      <c r="H95" s="75" t="s">
        <v>696</v>
      </c>
      <c r="I95" s="644" t="s">
        <v>249</v>
      </c>
      <c r="J95" s="651" t="s">
        <v>364</v>
      </c>
      <c r="K95" s="626" t="s">
        <v>1156</v>
      </c>
    </row>
    <row r="96" spans="1:11" ht="12.75" customHeight="1">
      <c r="A96" s="537"/>
      <c r="B96" s="632"/>
      <c r="C96" s="632"/>
      <c r="D96" s="634"/>
      <c r="E96" s="641"/>
      <c r="F96" s="632"/>
      <c r="G96" s="119"/>
      <c r="H96" s="120"/>
      <c r="I96" s="645"/>
      <c r="J96" s="652"/>
      <c r="K96" s="627"/>
    </row>
    <row r="97" spans="1:11" ht="12.75" customHeight="1">
      <c r="A97" s="537"/>
      <c r="B97" s="632"/>
      <c r="C97" s="632"/>
      <c r="D97" s="635"/>
      <c r="E97" s="642"/>
      <c r="F97" s="632"/>
      <c r="G97" s="121"/>
      <c r="H97" s="122"/>
      <c r="I97" s="646"/>
      <c r="J97" s="653"/>
      <c r="K97" s="628"/>
    </row>
    <row r="98" spans="1:11" ht="12.75" customHeight="1">
      <c r="A98" s="555" t="s">
        <v>129</v>
      </c>
      <c r="B98" s="555" t="s">
        <v>1809</v>
      </c>
      <c r="C98" s="537">
        <v>1528912</v>
      </c>
      <c r="D98" s="542" t="s">
        <v>127</v>
      </c>
      <c r="E98" s="538">
        <v>2</v>
      </c>
      <c r="F98" s="537" t="s">
        <v>56</v>
      </c>
      <c r="G98" s="61" t="s">
        <v>697</v>
      </c>
      <c r="H98" s="75" t="s">
        <v>464</v>
      </c>
      <c r="I98" s="534" t="s">
        <v>66</v>
      </c>
      <c r="J98" s="564" t="s">
        <v>985</v>
      </c>
      <c r="K98" s="54"/>
    </row>
    <row r="99" spans="1:11" ht="12.75" customHeight="1">
      <c r="A99" s="537"/>
      <c r="B99" s="537"/>
      <c r="C99" s="537"/>
      <c r="D99" s="542"/>
      <c r="E99" s="539"/>
      <c r="F99" s="537"/>
      <c r="G99" s="63" t="s">
        <v>698</v>
      </c>
      <c r="H99" s="81" t="s">
        <v>699</v>
      </c>
      <c r="I99" s="535"/>
      <c r="J99" s="564"/>
      <c r="K99" s="54"/>
    </row>
    <row r="100" spans="1:11" ht="12.75" customHeight="1">
      <c r="A100" s="537"/>
      <c r="B100" s="537"/>
      <c r="C100" s="537"/>
      <c r="D100" s="542"/>
      <c r="E100" s="540"/>
      <c r="F100" s="537"/>
      <c r="G100" s="64"/>
      <c r="H100" s="65"/>
      <c r="I100" s="536"/>
      <c r="J100" s="564"/>
      <c r="K100" s="54"/>
    </row>
    <row r="101" spans="1:11" ht="12.75" customHeight="1">
      <c r="A101" s="555" t="s">
        <v>129</v>
      </c>
      <c r="B101" s="555" t="s">
        <v>1809</v>
      </c>
      <c r="C101" s="640">
        <v>1528971</v>
      </c>
      <c r="D101" s="643" t="s">
        <v>1465</v>
      </c>
      <c r="E101" s="640">
        <v>2</v>
      </c>
      <c r="F101" s="537" t="s">
        <v>56</v>
      </c>
      <c r="G101" s="117" t="s">
        <v>1466</v>
      </c>
      <c r="H101" s="118" t="s">
        <v>1467</v>
      </c>
      <c r="I101" s="534" t="s">
        <v>66</v>
      </c>
      <c r="J101" s="647" t="s">
        <v>1660</v>
      </c>
      <c r="K101" s="625" t="s">
        <v>1157</v>
      </c>
    </row>
    <row r="102" spans="1:11" ht="12.75" customHeight="1">
      <c r="A102" s="537"/>
      <c r="B102" s="537"/>
      <c r="C102" s="641"/>
      <c r="D102" s="634"/>
      <c r="E102" s="641"/>
      <c r="F102" s="537"/>
      <c r="G102" s="119" t="s">
        <v>1468</v>
      </c>
      <c r="H102" s="120" t="s">
        <v>1469</v>
      </c>
      <c r="I102" s="535"/>
      <c r="J102" s="647"/>
      <c r="K102" s="625"/>
    </row>
    <row r="103" spans="1:11" ht="12.75" customHeight="1">
      <c r="A103" s="537"/>
      <c r="B103" s="537"/>
      <c r="C103" s="642"/>
      <c r="D103" s="635"/>
      <c r="E103" s="642"/>
      <c r="F103" s="537"/>
      <c r="G103" s="121"/>
      <c r="H103" s="122"/>
      <c r="I103" s="536"/>
      <c r="J103" s="647"/>
      <c r="K103" s="625"/>
    </row>
    <row r="104" spans="1:11" ht="21" customHeight="1">
      <c r="A104" s="638">
        <f>COUNTA(C5:C103)</f>
        <v>33</v>
      </c>
      <c r="B104" s="639"/>
      <c r="C104" s="639"/>
      <c r="D104" s="123">
        <f>COUNTIF(F5:F103,"TV")</f>
        <v>16</v>
      </c>
      <c r="E104" s="636">
        <f>COUNTIF(F5:F103,"R")</f>
        <v>17</v>
      </c>
      <c r="F104" s="636"/>
      <c r="G104" s="636"/>
      <c r="H104" s="636"/>
      <c r="I104" s="636"/>
      <c r="J104" s="637"/>
      <c r="K104" s="5"/>
    </row>
  </sheetData>
  <sheetProtection/>
  <mergeCells count="304">
    <mergeCell ref="A95:A97"/>
    <mergeCell ref="A68:A70"/>
    <mergeCell ref="B68:B70"/>
    <mergeCell ref="J83:J85"/>
    <mergeCell ref="E83:E85"/>
    <mergeCell ref="F83:F85"/>
    <mergeCell ref="I83:I85"/>
    <mergeCell ref="D83:D85"/>
    <mergeCell ref="J95:J97"/>
    <mergeCell ref="A89:A91"/>
    <mergeCell ref="B89:B91"/>
    <mergeCell ref="F101:F103"/>
    <mergeCell ref="I101:I103"/>
    <mergeCell ref="J101:J103"/>
    <mergeCell ref="A101:A103"/>
    <mergeCell ref="B101:B103"/>
    <mergeCell ref="E101:E103"/>
    <mergeCell ref="B95:B97"/>
    <mergeCell ref="C95:C97"/>
    <mergeCell ref="E95:E97"/>
    <mergeCell ref="F95:F97"/>
    <mergeCell ref="I95:I97"/>
    <mergeCell ref="B62:B64"/>
    <mergeCell ref="C62:C64"/>
    <mergeCell ref="E62:E64"/>
    <mergeCell ref="F62:F64"/>
    <mergeCell ref="C89:C91"/>
    <mergeCell ref="B86:B88"/>
    <mergeCell ref="C68:C70"/>
    <mergeCell ref="D71:D73"/>
    <mergeCell ref="F26:F28"/>
    <mergeCell ref="E59:E61"/>
    <mergeCell ref="D53:D55"/>
    <mergeCell ref="A26:A28"/>
    <mergeCell ref="B26:B28"/>
    <mergeCell ref="D56:D58"/>
    <mergeCell ref="B41:B43"/>
    <mergeCell ref="B17:B19"/>
    <mergeCell ref="C11:C13"/>
    <mergeCell ref="C56:C58"/>
    <mergeCell ref="C26:C28"/>
    <mergeCell ref="A20:A22"/>
    <mergeCell ref="B20:B22"/>
    <mergeCell ref="C20:C22"/>
    <mergeCell ref="A44:A46"/>
    <mergeCell ref="B44:B46"/>
    <mergeCell ref="D44:D46"/>
    <mergeCell ref="C47:C49"/>
    <mergeCell ref="C71:C73"/>
    <mergeCell ref="C14:C16"/>
    <mergeCell ref="A29:A31"/>
    <mergeCell ref="A17:A19"/>
    <mergeCell ref="A56:A58"/>
    <mergeCell ref="B56:B58"/>
    <mergeCell ref="C17:C19"/>
    <mergeCell ref="A23:A25"/>
    <mergeCell ref="A104:C104"/>
    <mergeCell ref="A14:A16"/>
    <mergeCell ref="B14:B16"/>
    <mergeCell ref="C101:C103"/>
    <mergeCell ref="D101:D103"/>
    <mergeCell ref="B59:B61"/>
    <mergeCell ref="C59:C61"/>
    <mergeCell ref="A62:A64"/>
    <mergeCell ref="D41:D43"/>
    <mergeCell ref="C41:C43"/>
    <mergeCell ref="E104:J104"/>
    <mergeCell ref="J71:J73"/>
    <mergeCell ref="J74:J76"/>
    <mergeCell ref="J77:J79"/>
    <mergeCell ref="J98:J100"/>
    <mergeCell ref="J86:J88"/>
    <mergeCell ref="J92:J94"/>
    <mergeCell ref="E89:E91"/>
    <mergeCell ref="F89:F91"/>
    <mergeCell ref="I89:I91"/>
    <mergeCell ref="A71:A73"/>
    <mergeCell ref="B71:B73"/>
    <mergeCell ref="A53:A55"/>
    <mergeCell ref="B53:B55"/>
    <mergeCell ref="C53:C55"/>
    <mergeCell ref="C86:C88"/>
    <mergeCell ref="A59:A61"/>
    <mergeCell ref="A74:A76"/>
    <mergeCell ref="B74:B76"/>
    <mergeCell ref="J56:J58"/>
    <mergeCell ref="J14:J16"/>
    <mergeCell ref="J17:J19"/>
    <mergeCell ref="F98:F100"/>
    <mergeCell ref="J89:J91"/>
    <mergeCell ref="E92:E94"/>
    <mergeCell ref="F41:F43"/>
    <mergeCell ref="F71:F73"/>
    <mergeCell ref="E50:E52"/>
    <mergeCell ref="F53:F55"/>
    <mergeCell ref="A47:A49"/>
    <mergeCell ref="D8:D10"/>
    <mergeCell ref="E3:E4"/>
    <mergeCell ref="J20:J22"/>
    <mergeCell ref="J62:J64"/>
    <mergeCell ref="J11:J13"/>
    <mergeCell ref="J38:J40"/>
    <mergeCell ref="J26:J28"/>
    <mergeCell ref="J50:J52"/>
    <mergeCell ref="J53:J55"/>
    <mergeCell ref="J23:J25"/>
    <mergeCell ref="A3:A4"/>
    <mergeCell ref="B3:B4"/>
    <mergeCell ref="C3:C4"/>
    <mergeCell ref="D3:D4"/>
    <mergeCell ref="F3:F4"/>
    <mergeCell ref="D11:D13"/>
    <mergeCell ref="B23:B25"/>
    <mergeCell ref="B11:B13"/>
    <mergeCell ref="A11:A13"/>
    <mergeCell ref="E5:E7"/>
    <mergeCell ref="J5:J7"/>
    <mergeCell ref="A8:A10"/>
    <mergeCell ref="B8:B10"/>
    <mergeCell ref="C8:C10"/>
    <mergeCell ref="F8:F10"/>
    <mergeCell ref="A5:A7"/>
    <mergeCell ref="J8:J10"/>
    <mergeCell ref="B5:B7"/>
    <mergeCell ref="C5:C7"/>
    <mergeCell ref="D5:D7"/>
    <mergeCell ref="F5:F7"/>
    <mergeCell ref="A65:A67"/>
    <mergeCell ref="B65:B67"/>
    <mergeCell ref="C65:C67"/>
    <mergeCell ref="D65:D67"/>
    <mergeCell ref="E65:E67"/>
    <mergeCell ref="A50:A52"/>
    <mergeCell ref="E8:E10"/>
    <mergeCell ref="A38:A40"/>
    <mergeCell ref="C29:C31"/>
    <mergeCell ref="D29:D31"/>
    <mergeCell ref="E38:E40"/>
    <mergeCell ref="D17:D19"/>
    <mergeCell ref="C35:C37"/>
    <mergeCell ref="D35:D37"/>
    <mergeCell ref="E23:E25"/>
    <mergeCell ref="C23:C25"/>
    <mergeCell ref="D26:D28"/>
    <mergeCell ref="E26:E28"/>
    <mergeCell ref="D14:D16"/>
    <mergeCell ref="A35:A37"/>
    <mergeCell ref="B35:B37"/>
    <mergeCell ref="B50:B52"/>
    <mergeCell ref="B38:B40"/>
    <mergeCell ref="C38:C40"/>
    <mergeCell ref="D38:D40"/>
    <mergeCell ref="B47:B49"/>
    <mergeCell ref="C50:C52"/>
    <mergeCell ref="C44:C46"/>
    <mergeCell ref="D77:D79"/>
    <mergeCell ref="F50:F52"/>
    <mergeCell ref="D50:D52"/>
    <mergeCell ref="D59:D61"/>
    <mergeCell ref="D62:D64"/>
    <mergeCell ref="E56:E58"/>
    <mergeCell ref="F56:F58"/>
    <mergeCell ref="D74:D76"/>
    <mergeCell ref="E53:E55"/>
    <mergeCell ref="A41:A43"/>
    <mergeCell ref="A80:A82"/>
    <mergeCell ref="B80:B82"/>
    <mergeCell ref="C80:C82"/>
    <mergeCell ref="D80:D82"/>
    <mergeCell ref="F65:F67"/>
    <mergeCell ref="B77:B79"/>
    <mergeCell ref="E68:E70"/>
    <mergeCell ref="E71:E73"/>
    <mergeCell ref="F68:F70"/>
    <mergeCell ref="A86:A88"/>
    <mergeCell ref="C77:C79"/>
    <mergeCell ref="F74:F76"/>
    <mergeCell ref="F77:F79"/>
    <mergeCell ref="A92:A94"/>
    <mergeCell ref="B92:B94"/>
    <mergeCell ref="C92:C94"/>
    <mergeCell ref="F92:F94"/>
    <mergeCell ref="A77:A79"/>
    <mergeCell ref="E77:E79"/>
    <mergeCell ref="A98:A100"/>
    <mergeCell ref="B98:B100"/>
    <mergeCell ref="C98:C100"/>
    <mergeCell ref="D98:D100"/>
    <mergeCell ref="A83:A85"/>
    <mergeCell ref="B83:B85"/>
    <mergeCell ref="C83:C85"/>
    <mergeCell ref="D89:D91"/>
    <mergeCell ref="D95:D97"/>
    <mergeCell ref="D92:D94"/>
    <mergeCell ref="I14:I16"/>
    <mergeCell ref="I17:I19"/>
    <mergeCell ref="G3:H3"/>
    <mergeCell ref="I20:I22"/>
    <mergeCell ref="F11:F13"/>
    <mergeCell ref="E11:E13"/>
    <mergeCell ref="E14:E16"/>
    <mergeCell ref="F14:F16"/>
    <mergeCell ref="E17:E19"/>
    <mergeCell ref="F17:F19"/>
    <mergeCell ref="L3:L4"/>
    <mergeCell ref="I41:I43"/>
    <mergeCell ref="I50:I52"/>
    <mergeCell ref="I53:I55"/>
    <mergeCell ref="I56:I58"/>
    <mergeCell ref="E20:E22"/>
    <mergeCell ref="I3:I4"/>
    <mergeCell ref="I5:I7"/>
    <mergeCell ref="I8:I10"/>
    <mergeCell ref="I11:I13"/>
    <mergeCell ref="K26:K28"/>
    <mergeCell ref="K29:K31"/>
    <mergeCell ref="K38:K40"/>
    <mergeCell ref="K41:K43"/>
    <mergeCell ref="J35:J37"/>
    <mergeCell ref="J29:J31"/>
    <mergeCell ref="J41:J43"/>
    <mergeCell ref="J32:J34"/>
    <mergeCell ref="J44:J46"/>
    <mergeCell ref="I92:I94"/>
    <mergeCell ref="I62:I64"/>
    <mergeCell ref="I65:I67"/>
    <mergeCell ref="I68:I70"/>
    <mergeCell ref="I38:I40"/>
    <mergeCell ref="J80:J82"/>
    <mergeCell ref="I59:I61"/>
    <mergeCell ref="J47:J49"/>
    <mergeCell ref="J68:J70"/>
    <mergeCell ref="A32:A34"/>
    <mergeCell ref="B32:B34"/>
    <mergeCell ref="E35:E37"/>
    <mergeCell ref="C32:C34"/>
    <mergeCell ref="D32:D34"/>
    <mergeCell ref="F29:F31"/>
    <mergeCell ref="E32:E34"/>
    <mergeCell ref="F32:F34"/>
    <mergeCell ref="F35:F37"/>
    <mergeCell ref="B29:B31"/>
    <mergeCell ref="K3:K4"/>
    <mergeCell ref="K5:K7"/>
    <mergeCell ref="K8:K10"/>
    <mergeCell ref="K11:K13"/>
    <mergeCell ref="K14:K16"/>
    <mergeCell ref="K17:K19"/>
    <mergeCell ref="K20:K22"/>
    <mergeCell ref="K35:K37"/>
    <mergeCell ref="D20:D22"/>
    <mergeCell ref="F20:F22"/>
    <mergeCell ref="I26:I28"/>
    <mergeCell ref="E29:E31"/>
    <mergeCell ref="I29:I31"/>
    <mergeCell ref="I35:I37"/>
    <mergeCell ref="I32:I34"/>
    <mergeCell ref="K23:K25"/>
    <mergeCell ref="K44:K46"/>
    <mergeCell ref="K50:K52"/>
    <mergeCell ref="K53:K55"/>
    <mergeCell ref="D86:D88"/>
    <mergeCell ref="E80:E82"/>
    <mergeCell ref="F23:F25"/>
    <mergeCell ref="D23:D25"/>
    <mergeCell ref="I23:I25"/>
    <mergeCell ref="E41:E43"/>
    <mergeCell ref="F38:F40"/>
    <mergeCell ref="C74:C76"/>
    <mergeCell ref="E86:E88"/>
    <mergeCell ref="I80:I82"/>
    <mergeCell ref="I86:I88"/>
    <mergeCell ref="D47:D49"/>
    <mergeCell ref="F86:F88"/>
    <mergeCell ref="D68:D70"/>
    <mergeCell ref="I71:I73"/>
    <mergeCell ref="I74:I76"/>
    <mergeCell ref="F80:F82"/>
    <mergeCell ref="E44:E46"/>
    <mergeCell ref="F44:F46"/>
    <mergeCell ref="F47:F49"/>
    <mergeCell ref="I47:I49"/>
    <mergeCell ref="I44:I46"/>
    <mergeCell ref="E74:E76"/>
    <mergeCell ref="E47:E49"/>
    <mergeCell ref="J65:J67"/>
    <mergeCell ref="K101:K103"/>
    <mergeCell ref="K59:K61"/>
    <mergeCell ref="K62:K64"/>
    <mergeCell ref="K65:K67"/>
    <mergeCell ref="K68:K70"/>
    <mergeCell ref="K95:K97"/>
    <mergeCell ref="K77:K79"/>
    <mergeCell ref="J59:J61"/>
    <mergeCell ref="A1:K1"/>
    <mergeCell ref="I98:I100"/>
    <mergeCell ref="E98:E100"/>
    <mergeCell ref="K56:K58"/>
    <mergeCell ref="K80:K82"/>
    <mergeCell ref="K92:K94"/>
    <mergeCell ref="K71:K73"/>
    <mergeCell ref="K74:K76"/>
    <mergeCell ref="F59:F61"/>
    <mergeCell ref="I77:I79"/>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83" r:id="rId1"/>
  <headerFooter alignWithMargins="0">
    <oddHeader>&amp;L&amp;14２０１４年度開設科目一覧（学部）</oddHeader>
    <oddFooter>&amp;C&amp;P／&amp;N</oddFooter>
  </headerFooter>
  <rowBreaks count="1" manualBreakCount="1">
    <brk id="55" max="255" man="1"/>
  </rowBreaks>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K119"/>
  <sheetViews>
    <sheetView zoomScale="90" zoomScaleNormal="90" zoomScalePageLayoutView="0" workbookViewId="0" topLeftCell="A1">
      <selection activeCell="J17" sqref="J17:J19"/>
    </sheetView>
  </sheetViews>
  <sheetFormatPr defaultColWidth="9.140625" defaultRowHeight="15"/>
  <cols>
    <col min="1" max="1" width="13.8515625" style="0" customWidth="1"/>
    <col min="2" max="2" width="11.421875" style="0" bestFit="1" customWidth="1"/>
    <col min="3" max="3" width="9.8515625" style="3" bestFit="1" customWidth="1"/>
    <col min="4" max="4" width="38.00390625" style="0" bestFit="1" customWidth="1"/>
    <col min="5" max="5" width="7.140625" style="0" customWidth="1"/>
    <col min="6" max="6" width="4.57421875" style="0" customWidth="1"/>
    <col min="7" max="7" width="14.57421875" style="0" customWidth="1"/>
    <col min="8" max="8" width="16.421875" style="21" customWidth="1"/>
    <col min="9" max="9" width="13.57421875" style="21" customWidth="1"/>
    <col min="10" max="10" width="35.57421875" style="0" customWidth="1"/>
    <col min="11" max="11" width="38.00390625" style="0" hidden="1" customWidth="1"/>
    <col min="12" max="12" width="38.140625" style="0" customWidth="1"/>
    <col min="13" max="13" width="23.57421875" style="0" bestFit="1" customWidth="1"/>
    <col min="14" max="14" width="19.8515625" style="0" bestFit="1" customWidth="1"/>
    <col min="15" max="15" width="45.421875" style="0" bestFit="1" customWidth="1"/>
    <col min="16" max="16" width="47.140625" style="0" bestFit="1" customWidth="1"/>
    <col min="17" max="17" width="12.421875" style="0" bestFit="1" customWidth="1"/>
    <col min="18" max="18" width="12.28125" style="0" bestFit="1" customWidth="1"/>
    <col min="19" max="19" width="12.421875" style="0" bestFit="1" customWidth="1"/>
    <col min="20" max="20" width="8.140625" style="0" bestFit="1" customWidth="1"/>
  </cols>
  <sheetData>
    <row r="1" spans="1:11" s="206" customFormat="1" ht="28.5">
      <c r="A1" s="527" t="s">
        <v>1947</v>
      </c>
      <c r="B1" s="527"/>
      <c r="C1" s="527"/>
      <c r="D1" s="527"/>
      <c r="E1" s="527"/>
      <c r="F1" s="527"/>
      <c r="G1" s="527"/>
      <c r="H1" s="527"/>
      <c r="I1" s="527"/>
      <c r="J1" s="527"/>
      <c r="K1" s="527"/>
    </row>
    <row r="2" ht="13.5">
      <c r="C2" s="4"/>
    </row>
    <row r="3" spans="1:11" ht="15.75" customHeight="1">
      <c r="A3" s="553" t="s">
        <v>1</v>
      </c>
      <c r="B3" s="553" t="s">
        <v>2</v>
      </c>
      <c r="C3" s="554" t="s">
        <v>3</v>
      </c>
      <c r="D3" s="553" t="s">
        <v>0</v>
      </c>
      <c r="E3" s="562" t="s">
        <v>5</v>
      </c>
      <c r="F3" s="554" t="s">
        <v>4</v>
      </c>
      <c r="G3" s="561" t="s">
        <v>40</v>
      </c>
      <c r="H3" s="561"/>
      <c r="I3" s="551" t="s">
        <v>49</v>
      </c>
      <c r="J3" s="562" t="s">
        <v>6</v>
      </c>
      <c r="K3" s="553" t="s">
        <v>1131</v>
      </c>
    </row>
    <row r="4" spans="1:11" ht="15.75" customHeight="1">
      <c r="A4" s="553"/>
      <c r="B4" s="553"/>
      <c r="C4" s="553"/>
      <c r="D4" s="553"/>
      <c r="E4" s="563"/>
      <c r="F4" s="554"/>
      <c r="G4" s="15" t="s">
        <v>41</v>
      </c>
      <c r="H4" s="28" t="s">
        <v>42</v>
      </c>
      <c r="I4" s="552"/>
      <c r="J4" s="563"/>
      <c r="K4" s="553"/>
    </row>
    <row r="5" spans="1:11" s="29" customFormat="1" ht="15" customHeight="1">
      <c r="A5" s="555" t="s">
        <v>130</v>
      </c>
      <c r="B5" s="555" t="s">
        <v>1810</v>
      </c>
      <c r="C5" s="537">
        <v>1639145</v>
      </c>
      <c r="D5" s="542" t="s">
        <v>131</v>
      </c>
      <c r="E5" s="538">
        <v>2</v>
      </c>
      <c r="F5" s="537" t="s">
        <v>56</v>
      </c>
      <c r="G5" s="76" t="s">
        <v>553</v>
      </c>
      <c r="H5" s="104" t="s">
        <v>481</v>
      </c>
      <c r="I5" s="534" t="s">
        <v>66</v>
      </c>
      <c r="J5" s="564" t="s">
        <v>988</v>
      </c>
      <c r="K5" s="584" t="s">
        <v>1158</v>
      </c>
    </row>
    <row r="6" spans="1:11" s="29" customFormat="1" ht="15" customHeight="1">
      <c r="A6" s="537"/>
      <c r="B6" s="537"/>
      <c r="C6" s="537"/>
      <c r="D6" s="542"/>
      <c r="E6" s="539"/>
      <c r="F6" s="537"/>
      <c r="G6" s="98"/>
      <c r="H6" s="124"/>
      <c r="I6" s="535"/>
      <c r="J6" s="564"/>
      <c r="K6" s="584"/>
    </row>
    <row r="7" spans="1:11" s="29" customFormat="1" ht="15" customHeight="1">
      <c r="A7" s="537"/>
      <c r="B7" s="537"/>
      <c r="C7" s="537"/>
      <c r="D7" s="542"/>
      <c r="E7" s="540"/>
      <c r="F7" s="537"/>
      <c r="G7" s="79"/>
      <c r="H7" s="90"/>
      <c r="I7" s="536"/>
      <c r="J7" s="564"/>
      <c r="K7" s="584"/>
    </row>
    <row r="8" spans="1:11" s="29" customFormat="1" ht="15" customHeight="1">
      <c r="A8" s="555" t="s">
        <v>130</v>
      </c>
      <c r="B8" s="555" t="s">
        <v>1810</v>
      </c>
      <c r="C8" s="537">
        <v>1530518</v>
      </c>
      <c r="D8" s="542" t="s">
        <v>132</v>
      </c>
      <c r="E8" s="538">
        <v>2</v>
      </c>
      <c r="F8" s="537" t="s">
        <v>59</v>
      </c>
      <c r="G8" s="61" t="s">
        <v>549</v>
      </c>
      <c r="H8" s="75" t="s">
        <v>550</v>
      </c>
      <c r="I8" s="534" t="s">
        <v>259</v>
      </c>
      <c r="J8" s="564" t="s">
        <v>989</v>
      </c>
      <c r="K8" s="584" t="s">
        <v>1159</v>
      </c>
    </row>
    <row r="9" spans="1:11" s="29" customFormat="1" ht="15" customHeight="1">
      <c r="A9" s="537"/>
      <c r="B9" s="537"/>
      <c r="C9" s="537"/>
      <c r="D9" s="542"/>
      <c r="E9" s="539"/>
      <c r="F9" s="537"/>
      <c r="G9" s="63" t="s">
        <v>703</v>
      </c>
      <c r="H9" s="81" t="s">
        <v>484</v>
      </c>
      <c r="I9" s="535"/>
      <c r="J9" s="564"/>
      <c r="K9" s="584"/>
    </row>
    <row r="10" spans="1:11" s="29" customFormat="1" ht="15" customHeight="1">
      <c r="A10" s="537"/>
      <c r="B10" s="537"/>
      <c r="C10" s="537"/>
      <c r="D10" s="542"/>
      <c r="E10" s="540"/>
      <c r="F10" s="537"/>
      <c r="G10" s="64"/>
      <c r="H10" s="65"/>
      <c r="I10" s="536"/>
      <c r="J10" s="564"/>
      <c r="K10" s="584"/>
    </row>
    <row r="11" spans="1:11" s="29" customFormat="1" ht="15" customHeight="1">
      <c r="A11" s="555" t="s">
        <v>130</v>
      </c>
      <c r="B11" s="555" t="s">
        <v>1810</v>
      </c>
      <c r="C11" s="538">
        <v>1639285</v>
      </c>
      <c r="D11" s="544" t="s">
        <v>1471</v>
      </c>
      <c r="E11" s="538">
        <v>2</v>
      </c>
      <c r="F11" s="537" t="s">
        <v>59</v>
      </c>
      <c r="G11" s="61" t="s">
        <v>1472</v>
      </c>
      <c r="H11" s="75" t="s">
        <v>1473</v>
      </c>
      <c r="I11" s="534" t="s">
        <v>276</v>
      </c>
      <c r="J11" s="564" t="s">
        <v>1662</v>
      </c>
      <c r="K11" s="584" t="s">
        <v>1160</v>
      </c>
    </row>
    <row r="12" spans="1:11" s="29" customFormat="1" ht="15" customHeight="1">
      <c r="A12" s="537"/>
      <c r="B12" s="537"/>
      <c r="C12" s="539"/>
      <c r="D12" s="545"/>
      <c r="E12" s="539"/>
      <c r="F12" s="537"/>
      <c r="G12" s="63"/>
      <c r="H12" s="81"/>
      <c r="I12" s="535"/>
      <c r="J12" s="564"/>
      <c r="K12" s="584"/>
    </row>
    <row r="13" spans="1:11" s="29" customFormat="1" ht="15" customHeight="1">
      <c r="A13" s="537"/>
      <c r="B13" s="537"/>
      <c r="C13" s="540"/>
      <c r="D13" s="546"/>
      <c r="E13" s="540"/>
      <c r="F13" s="537"/>
      <c r="G13" s="64"/>
      <c r="H13" s="65"/>
      <c r="I13" s="536"/>
      <c r="J13" s="564"/>
      <c r="K13" s="584"/>
    </row>
    <row r="14" spans="1:11" s="29" customFormat="1" ht="15" customHeight="1">
      <c r="A14" s="555" t="s">
        <v>130</v>
      </c>
      <c r="B14" s="555" t="s">
        <v>1810</v>
      </c>
      <c r="C14" s="538">
        <v>1639218</v>
      </c>
      <c r="D14" s="547" t="s">
        <v>1470</v>
      </c>
      <c r="E14" s="538">
        <v>2</v>
      </c>
      <c r="F14" s="537" t="s">
        <v>59</v>
      </c>
      <c r="G14" s="61" t="s">
        <v>704</v>
      </c>
      <c r="H14" s="75" t="s">
        <v>689</v>
      </c>
      <c r="I14" s="534" t="s">
        <v>276</v>
      </c>
      <c r="J14" s="564" t="s">
        <v>990</v>
      </c>
      <c r="K14" s="589" t="s">
        <v>1161</v>
      </c>
    </row>
    <row r="15" spans="1:11" s="29" customFormat="1" ht="15" customHeight="1">
      <c r="A15" s="537"/>
      <c r="B15" s="537"/>
      <c r="C15" s="539"/>
      <c r="D15" s="542"/>
      <c r="E15" s="539"/>
      <c r="F15" s="537"/>
      <c r="G15" s="63"/>
      <c r="H15" s="81"/>
      <c r="I15" s="535"/>
      <c r="J15" s="564"/>
      <c r="K15" s="584"/>
    </row>
    <row r="16" spans="1:11" s="29" customFormat="1" ht="15" customHeight="1">
      <c r="A16" s="537"/>
      <c r="B16" s="537"/>
      <c r="C16" s="540"/>
      <c r="D16" s="542"/>
      <c r="E16" s="540"/>
      <c r="F16" s="537"/>
      <c r="G16" s="64"/>
      <c r="H16" s="65"/>
      <c r="I16" s="536"/>
      <c r="J16" s="564"/>
      <c r="K16" s="584"/>
    </row>
    <row r="17" spans="1:11" s="29" customFormat="1" ht="15" customHeight="1">
      <c r="A17" s="555" t="s">
        <v>130</v>
      </c>
      <c r="B17" s="555" t="s">
        <v>1810</v>
      </c>
      <c r="C17" s="537">
        <v>1639137</v>
      </c>
      <c r="D17" s="547" t="s">
        <v>707</v>
      </c>
      <c r="E17" s="538">
        <v>2</v>
      </c>
      <c r="F17" s="537" t="s">
        <v>59</v>
      </c>
      <c r="G17" s="66" t="s">
        <v>705</v>
      </c>
      <c r="H17" s="104" t="s">
        <v>706</v>
      </c>
      <c r="I17" s="534" t="s">
        <v>260</v>
      </c>
      <c r="J17" s="564" t="s">
        <v>991</v>
      </c>
      <c r="K17" s="589" t="s">
        <v>1162</v>
      </c>
    </row>
    <row r="18" spans="1:11" s="29" customFormat="1" ht="15" customHeight="1">
      <c r="A18" s="537"/>
      <c r="B18" s="537"/>
      <c r="C18" s="537"/>
      <c r="D18" s="542"/>
      <c r="E18" s="539"/>
      <c r="F18" s="537"/>
      <c r="G18" s="98"/>
      <c r="H18" s="124"/>
      <c r="I18" s="535"/>
      <c r="J18" s="564"/>
      <c r="K18" s="584"/>
    </row>
    <row r="19" spans="1:11" s="29" customFormat="1" ht="15" customHeight="1">
      <c r="A19" s="537"/>
      <c r="B19" s="537"/>
      <c r="C19" s="537"/>
      <c r="D19" s="542"/>
      <c r="E19" s="540"/>
      <c r="F19" s="537"/>
      <c r="G19" s="79"/>
      <c r="H19" s="90"/>
      <c r="I19" s="536"/>
      <c r="J19" s="564"/>
      <c r="K19" s="584"/>
    </row>
    <row r="20" spans="1:11" s="29" customFormat="1" ht="15" customHeight="1">
      <c r="A20" s="555" t="s">
        <v>130</v>
      </c>
      <c r="B20" s="555" t="s">
        <v>1810</v>
      </c>
      <c r="C20" s="537">
        <v>1639129</v>
      </c>
      <c r="D20" s="547" t="s">
        <v>1337</v>
      </c>
      <c r="E20" s="538">
        <v>2</v>
      </c>
      <c r="F20" s="537" t="s">
        <v>56</v>
      </c>
      <c r="G20" s="76" t="s">
        <v>708</v>
      </c>
      <c r="H20" s="104" t="s">
        <v>534</v>
      </c>
      <c r="I20" s="534" t="s">
        <v>260</v>
      </c>
      <c r="J20" s="564" t="s">
        <v>992</v>
      </c>
      <c r="K20" s="589" t="s">
        <v>1163</v>
      </c>
    </row>
    <row r="21" spans="1:11" s="29" customFormat="1" ht="15" customHeight="1">
      <c r="A21" s="537"/>
      <c r="B21" s="537"/>
      <c r="C21" s="537"/>
      <c r="D21" s="542"/>
      <c r="E21" s="539"/>
      <c r="F21" s="537"/>
      <c r="G21" s="98"/>
      <c r="H21" s="124"/>
      <c r="I21" s="535"/>
      <c r="J21" s="564"/>
      <c r="K21" s="584"/>
    </row>
    <row r="22" spans="1:11" s="29" customFormat="1" ht="15" customHeight="1">
      <c r="A22" s="537"/>
      <c r="B22" s="537"/>
      <c r="C22" s="537"/>
      <c r="D22" s="542"/>
      <c r="E22" s="540"/>
      <c r="F22" s="537"/>
      <c r="G22" s="79"/>
      <c r="H22" s="90"/>
      <c r="I22" s="536"/>
      <c r="J22" s="564"/>
      <c r="K22" s="584"/>
    </row>
    <row r="23" spans="1:11" s="29" customFormat="1" ht="15" customHeight="1">
      <c r="A23" s="555" t="s">
        <v>130</v>
      </c>
      <c r="B23" s="555" t="s">
        <v>1810</v>
      </c>
      <c r="C23" s="537">
        <v>1639153</v>
      </c>
      <c r="D23" s="542" t="s">
        <v>133</v>
      </c>
      <c r="E23" s="538">
        <v>2</v>
      </c>
      <c r="F23" s="537" t="s">
        <v>59</v>
      </c>
      <c r="G23" s="61" t="s">
        <v>709</v>
      </c>
      <c r="H23" s="75" t="s">
        <v>710</v>
      </c>
      <c r="I23" s="534" t="s">
        <v>66</v>
      </c>
      <c r="J23" s="564" t="s">
        <v>993</v>
      </c>
      <c r="K23" s="584" t="s">
        <v>1164</v>
      </c>
    </row>
    <row r="24" spans="1:11" s="29" customFormat="1" ht="15" customHeight="1">
      <c r="A24" s="537"/>
      <c r="B24" s="537"/>
      <c r="C24" s="537"/>
      <c r="D24" s="542"/>
      <c r="E24" s="539"/>
      <c r="F24" s="537"/>
      <c r="G24" s="63" t="s">
        <v>711</v>
      </c>
      <c r="H24" s="81" t="s">
        <v>712</v>
      </c>
      <c r="I24" s="535"/>
      <c r="J24" s="564"/>
      <c r="K24" s="584"/>
    </row>
    <row r="25" spans="1:11" s="29" customFormat="1" ht="15" customHeight="1">
      <c r="A25" s="537"/>
      <c r="B25" s="537"/>
      <c r="C25" s="537"/>
      <c r="D25" s="542"/>
      <c r="E25" s="540"/>
      <c r="F25" s="537"/>
      <c r="G25" s="64"/>
      <c r="H25" s="65"/>
      <c r="I25" s="536"/>
      <c r="J25" s="564"/>
      <c r="K25" s="584"/>
    </row>
    <row r="26" spans="1:11" s="29" customFormat="1" ht="15" customHeight="1">
      <c r="A26" s="555" t="s">
        <v>130</v>
      </c>
      <c r="B26" s="555" t="s">
        <v>1810</v>
      </c>
      <c r="C26" s="537">
        <v>1532405</v>
      </c>
      <c r="D26" s="547" t="s">
        <v>941</v>
      </c>
      <c r="E26" s="538">
        <v>2</v>
      </c>
      <c r="F26" s="537" t="s">
        <v>56</v>
      </c>
      <c r="G26" s="61" t="s">
        <v>717</v>
      </c>
      <c r="H26" s="75" t="s">
        <v>1612</v>
      </c>
      <c r="I26" s="534" t="s">
        <v>261</v>
      </c>
      <c r="J26" s="564" t="s">
        <v>994</v>
      </c>
      <c r="K26" s="49"/>
    </row>
    <row r="27" spans="1:11" s="29" customFormat="1" ht="15" customHeight="1">
      <c r="A27" s="537"/>
      <c r="B27" s="537"/>
      <c r="C27" s="537"/>
      <c r="D27" s="542"/>
      <c r="E27" s="539"/>
      <c r="F27" s="537"/>
      <c r="G27" s="63"/>
      <c r="H27" s="81"/>
      <c r="I27" s="535"/>
      <c r="J27" s="564"/>
      <c r="K27" s="49"/>
    </row>
    <row r="28" spans="1:11" s="29" customFormat="1" ht="15" customHeight="1">
      <c r="A28" s="537"/>
      <c r="B28" s="537"/>
      <c r="C28" s="537"/>
      <c r="D28" s="542"/>
      <c r="E28" s="540"/>
      <c r="F28" s="537"/>
      <c r="G28" s="64"/>
      <c r="H28" s="65"/>
      <c r="I28" s="536"/>
      <c r="J28" s="564"/>
      <c r="K28" s="49"/>
    </row>
    <row r="29" spans="1:11" s="29" customFormat="1" ht="15" customHeight="1">
      <c r="A29" s="555" t="s">
        <v>130</v>
      </c>
      <c r="B29" s="555" t="s">
        <v>1810</v>
      </c>
      <c r="C29" s="537">
        <v>1639234</v>
      </c>
      <c r="D29" s="542" t="s">
        <v>136</v>
      </c>
      <c r="E29" s="538">
        <v>2</v>
      </c>
      <c r="F29" s="537" t="s">
        <v>56</v>
      </c>
      <c r="G29" s="61" t="s">
        <v>718</v>
      </c>
      <c r="H29" s="75" t="s">
        <v>719</v>
      </c>
      <c r="I29" s="534" t="s">
        <v>261</v>
      </c>
      <c r="J29" s="564" t="s">
        <v>995</v>
      </c>
      <c r="K29" s="49"/>
    </row>
    <row r="30" spans="1:11" s="29" customFormat="1" ht="15" customHeight="1">
      <c r="A30" s="537"/>
      <c r="B30" s="537"/>
      <c r="C30" s="537"/>
      <c r="D30" s="542"/>
      <c r="E30" s="539"/>
      <c r="F30" s="537"/>
      <c r="G30" s="63"/>
      <c r="H30" s="81"/>
      <c r="I30" s="535"/>
      <c r="J30" s="564"/>
      <c r="K30" s="49"/>
    </row>
    <row r="31" spans="1:11" s="29" customFormat="1" ht="15" customHeight="1">
      <c r="A31" s="537"/>
      <c r="B31" s="537"/>
      <c r="C31" s="537"/>
      <c r="D31" s="542"/>
      <c r="E31" s="540"/>
      <c r="F31" s="537"/>
      <c r="G31" s="64"/>
      <c r="H31" s="65"/>
      <c r="I31" s="536"/>
      <c r="J31" s="564"/>
      <c r="K31" s="49"/>
    </row>
    <row r="32" spans="1:11" s="29" customFormat="1" ht="15" customHeight="1">
      <c r="A32" s="555" t="s">
        <v>130</v>
      </c>
      <c r="B32" s="555" t="s">
        <v>1810</v>
      </c>
      <c r="C32" s="537">
        <v>1639161</v>
      </c>
      <c r="D32" s="590" t="s">
        <v>135</v>
      </c>
      <c r="E32" s="538">
        <v>2</v>
      </c>
      <c r="F32" s="537" t="s">
        <v>56</v>
      </c>
      <c r="G32" s="76" t="s">
        <v>715</v>
      </c>
      <c r="H32" s="66" t="s">
        <v>716</v>
      </c>
      <c r="I32" s="534" t="s">
        <v>261</v>
      </c>
      <c r="J32" s="564" t="s">
        <v>987</v>
      </c>
      <c r="K32" s="49"/>
    </row>
    <row r="33" spans="1:11" s="29" customFormat="1" ht="15" customHeight="1">
      <c r="A33" s="537"/>
      <c r="B33" s="537"/>
      <c r="C33" s="537"/>
      <c r="D33" s="556"/>
      <c r="E33" s="539"/>
      <c r="F33" s="537"/>
      <c r="G33" s="77"/>
      <c r="H33" s="125"/>
      <c r="I33" s="535"/>
      <c r="J33" s="564"/>
      <c r="K33" s="49"/>
    </row>
    <row r="34" spans="1:11" s="29" customFormat="1" ht="15" customHeight="1">
      <c r="A34" s="537"/>
      <c r="B34" s="537"/>
      <c r="C34" s="537"/>
      <c r="D34" s="557"/>
      <c r="E34" s="540"/>
      <c r="F34" s="537"/>
      <c r="G34" s="79"/>
      <c r="H34" s="90"/>
      <c r="I34" s="536"/>
      <c r="J34" s="564"/>
      <c r="K34" s="49"/>
    </row>
    <row r="35" spans="1:11" s="29" customFormat="1" ht="15" customHeight="1">
      <c r="A35" s="555" t="s">
        <v>130</v>
      </c>
      <c r="B35" s="555" t="s">
        <v>1810</v>
      </c>
      <c r="C35" s="537">
        <v>1639242</v>
      </c>
      <c r="D35" s="547" t="s">
        <v>1629</v>
      </c>
      <c r="E35" s="538">
        <v>2</v>
      </c>
      <c r="F35" s="537" t="s">
        <v>59</v>
      </c>
      <c r="G35" s="61" t="s">
        <v>724</v>
      </c>
      <c r="H35" s="75" t="s">
        <v>675</v>
      </c>
      <c r="I35" s="534" t="s">
        <v>261</v>
      </c>
      <c r="J35" s="564" t="s">
        <v>999</v>
      </c>
      <c r="K35" s="49"/>
    </row>
    <row r="36" spans="1:11" s="29" customFormat="1" ht="15" customHeight="1">
      <c r="A36" s="537"/>
      <c r="B36" s="537"/>
      <c r="C36" s="537"/>
      <c r="D36" s="542"/>
      <c r="E36" s="539"/>
      <c r="F36" s="537"/>
      <c r="G36" s="63" t="s">
        <v>455</v>
      </c>
      <c r="H36" s="81" t="s">
        <v>725</v>
      </c>
      <c r="I36" s="535"/>
      <c r="J36" s="564"/>
      <c r="K36" s="49"/>
    </row>
    <row r="37" spans="1:11" s="29" customFormat="1" ht="15" customHeight="1">
      <c r="A37" s="537"/>
      <c r="B37" s="537"/>
      <c r="C37" s="537"/>
      <c r="D37" s="542"/>
      <c r="E37" s="540"/>
      <c r="F37" s="537"/>
      <c r="G37" s="64"/>
      <c r="H37" s="65"/>
      <c r="I37" s="536"/>
      <c r="J37" s="564"/>
      <c r="K37" s="49"/>
    </row>
    <row r="38" spans="1:11" s="29" customFormat="1" ht="15" customHeight="1">
      <c r="A38" s="555" t="s">
        <v>130</v>
      </c>
      <c r="B38" s="555" t="s">
        <v>1810</v>
      </c>
      <c r="C38" s="537">
        <v>1639056</v>
      </c>
      <c r="D38" s="547" t="s">
        <v>134</v>
      </c>
      <c r="E38" s="538">
        <v>2</v>
      </c>
      <c r="F38" s="537" t="s">
        <v>56</v>
      </c>
      <c r="G38" s="61" t="s">
        <v>709</v>
      </c>
      <c r="H38" s="75" t="s">
        <v>710</v>
      </c>
      <c r="I38" s="534" t="s">
        <v>66</v>
      </c>
      <c r="J38" s="570" t="s">
        <v>1338</v>
      </c>
      <c r="K38" s="589" t="s">
        <v>1165</v>
      </c>
    </row>
    <row r="39" spans="1:11" s="29" customFormat="1" ht="15" customHeight="1">
      <c r="A39" s="537"/>
      <c r="B39" s="537"/>
      <c r="C39" s="537"/>
      <c r="D39" s="542"/>
      <c r="E39" s="539"/>
      <c r="F39" s="537"/>
      <c r="G39" s="63" t="s">
        <v>713</v>
      </c>
      <c r="H39" s="81" t="s">
        <v>714</v>
      </c>
      <c r="I39" s="535"/>
      <c r="J39" s="571"/>
      <c r="K39" s="584"/>
    </row>
    <row r="40" spans="1:11" s="29" customFormat="1" ht="15" customHeight="1">
      <c r="A40" s="537"/>
      <c r="B40" s="537"/>
      <c r="C40" s="537"/>
      <c r="D40" s="542"/>
      <c r="E40" s="540"/>
      <c r="F40" s="537"/>
      <c r="G40" s="64"/>
      <c r="H40" s="65"/>
      <c r="I40" s="536"/>
      <c r="J40" s="572"/>
      <c r="K40" s="584"/>
    </row>
    <row r="41" spans="1:11" s="29" customFormat="1" ht="15" customHeight="1">
      <c r="A41" s="555" t="s">
        <v>130</v>
      </c>
      <c r="B41" s="555" t="s">
        <v>1810</v>
      </c>
      <c r="C41" s="538">
        <v>1639307</v>
      </c>
      <c r="D41" s="544" t="s">
        <v>1474</v>
      </c>
      <c r="E41" s="538">
        <v>2</v>
      </c>
      <c r="F41" s="537" t="s">
        <v>56</v>
      </c>
      <c r="G41" s="76" t="s">
        <v>1475</v>
      </c>
      <c r="H41" s="104" t="s">
        <v>1476</v>
      </c>
      <c r="I41" s="534" t="s">
        <v>261</v>
      </c>
      <c r="J41" s="564" t="s">
        <v>1663</v>
      </c>
      <c r="K41" s="587" t="s">
        <v>1166</v>
      </c>
    </row>
    <row r="42" spans="1:11" s="29" customFormat="1" ht="15" customHeight="1">
      <c r="A42" s="537"/>
      <c r="B42" s="537"/>
      <c r="C42" s="539"/>
      <c r="D42" s="545"/>
      <c r="E42" s="539"/>
      <c r="F42" s="537"/>
      <c r="G42" s="63"/>
      <c r="H42" s="89"/>
      <c r="I42" s="535"/>
      <c r="J42" s="564"/>
      <c r="K42" s="582"/>
    </row>
    <row r="43" spans="1:11" s="29" customFormat="1" ht="15" customHeight="1">
      <c r="A43" s="537"/>
      <c r="B43" s="537"/>
      <c r="C43" s="540"/>
      <c r="D43" s="546"/>
      <c r="E43" s="540"/>
      <c r="F43" s="537"/>
      <c r="G43" s="79"/>
      <c r="H43" s="90"/>
      <c r="I43" s="536"/>
      <c r="J43" s="564"/>
      <c r="K43" s="588"/>
    </row>
    <row r="44" spans="1:11" s="29" customFormat="1" ht="15" customHeight="1">
      <c r="A44" s="555" t="s">
        <v>130</v>
      </c>
      <c r="B44" s="555" t="s">
        <v>1810</v>
      </c>
      <c r="C44" s="538">
        <v>1639315</v>
      </c>
      <c r="D44" s="544" t="s">
        <v>1477</v>
      </c>
      <c r="E44" s="538">
        <v>2</v>
      </c>
      <c r="F44" s="537" t="s">
        <v>56</v>
      </c>
      <c r="G44" s="76" t="s">
        <v>1478</v>
      </c>
      <c r="H44" s="104" t="s">
        <v>1479</v>
      </c>
      <c r="I44" s="534" t="s">
        <v>261</v>
      </c>
      <c r="J44" s="564" t="s">
        <v>1664</v>
      </c>
      <c r="K44" s="589" t="s">
        <v>1167</v>
      </c>
    </row>
    <row r="45" spans="1:11" s="29" customFormat="1" ht="15" customHeight="1">
      <c r="A45" s="537"/>
      <c r="B45" s="537"/>
      <c r="C45" s="539"/>
      <c r="D45" s="545"/>
      <c r="E45" s="539"/>
      <c r="F45" s="537"/>
      <c r="G45" s="63" t="s">
        <v>1480</v>
      </c>
      <c r="H45" s="89" t="s">
        <v>1481</v>
      </c>
      <c r="I45" s="535"/>
      <c r="J45" s="564"/>
      <c r="K45" s="584"/>
    </row>
    <row r="46" spans="1:11" s="29" customFormat="1" ht="15" customHeight="1">
      <c r="A46" s="537"/>
      <c r="B46" s="537"/>
      <c r="C46" s="540"/>
      <c r="D46" s="546"/>
      <c r="E46" s="540"/>
      <c r="F46" s="537"/>
      <c r="G46" s="79"/>
      <c r="H46" s="90"/>
      <c r="I46" s="536"/>
      <c r="J46" s="564"/>
      <c r="K46" s="584"/>
    </row>
    <row r="47" spans="1:11" s="29" customFormat="1" ht="15" customHeight="1">
      <c r="A47" s="555" t="s">
        <v>130</v>
      </c>
      <c r="B47" s="555" t="s">
        <v>1810</v>
      </c>
      <c r="C47" s="537">
        <v>1591401</v>
      </c>
      <c r="D47" s="542" t="s">
        <v>137</v>
      </c>
      <c r="E47" s="538">
        <v>2</v>
      </c>
      <c r="F47" s="537" t="s">
        <v>56</v>
      </c>
      <c r="G47" s="61" t="s">
        <v>462</v>
      </c>
      <c r="H47" s="75" t="s">
        <v>481</v>
      </c>
      <c r="I47" s="534" t="s">
        <v>66</v>
      </c>
      <c r="J47" s="564" t="s">
        <v>996</v>
      </c>
      <c r="K47" s="584" t="s">
        <v>1168</v>
      </c>
    </row>
    <row r="48" spans="1:11" s="29" customFormat="1" ht="15" customHeight="1">
      <c r="A48" s="537"/>
      <c r="B48" s="537"/>
      <c r="C48" s="537"/>
      <c r="D48" s="542"/>
      <c r="E48" s="539"/>
      <c r="F48" s="537"/>
      <c r="G48" s="63"/>
      <c r="H48" s="81"/>
      <c r="I48" s="535"/>
      <c r="J48" s="564"/>
      <c r="K48" s="584"/>
    </row>
    <row r="49" spans="1:11" s="29" customFormat="1" ht="15" customHeight="1">
      <c r="A49" s="537"/>
      <c r="B49" s="537"/>
      <c r="C49" s="537"/>
      <c r="D49" s="542"/>
      <c r="E49" s="540"/>
      <c r="F49" s="537"/>
      <c r="G49" s="64"/>
      <c r="H49" s="65"/>
      <c r="I49" s="536"/>
      <c r="J49" s="564"/>
      <c r="K49" s="584"/>
    </row>
    <row r="50" spans="1:11" s="29" customFormat="1" ht="15" customHeight="1">
      <c r="A50" s="555" t="s">
        <v>130</v>
      </c>
      <c r="B50" s="555" t="s">
        <v>1810</v>
      </c>
      <c r="C50" s="537">
        <v>1639110</v>
      </c>
      <c r="D50" s="542" t="s">
        <v>141</v>
      </c>
      <c r="E50" s="538">
        <v>2</v>
      </c>
      <c r="F50" s="537" t="s">
        <v>59</v>
      </c>
      <c r="G50" s="61" t="s">
        <v>728</v>
      </c>
      <c r="H50" s="75" t="s">
        <v>729</v>
      </c>
      <c r="I50" s="534" t="s">
        <v>262</v>
      </c>
      <c r="J50" s="570" t="s">
        <v>1001</v>
      </c>
      <c r="K50" s="49"/>
    </row>
    <row r="51" spans="1:11" s="29" customFormat="1" ht="15" customHeight="1">
      <c r="A51" s="537"/>
      <c r="B51" s="537"/>
      <c r="C51" s="537"/>
      <c r="D51" s="542"/>
      <c r="E51" s="539"/>
      <c r="F51" s="537"/>
      <c r="G51" s="63" t="s">
        <v>730</v>
      </c>
      <c r="H51" s="81" t="s">
        <v>729</v>
      </c>
      <c r="I51" s="535"/>
      <c r="J51" s="578"/>
      <c r="K51" s="49"/>
    </row>
    <row r="52" spans="1:11" s="29" customFormat="1" ht="15" customHeight="1">
      <c r="A52" s="537"/>
      <c r="B52" s="537"/>
      <c r="C52" s="537"/>
      <c r="D52" s="542"/>
      <c r="E52" s="540"/>
      <c r="F52" s="537"/>
      <c r="G52" s="64"/>
      <c r="H52" s="65"/>
      <c r="I52" s="536"/>
      <c r="J52" s="579"/>
      <c r="K52" s="49"/>
    </row>
    <row r="53" spans="1:11" s="29" customFormat="1" ht="15" customHeight="1">
      <c r="A53" s="555" t="s">
        <v>130</v>
      </c>
      <c r="B53" s="555" t="s">
        <v>1810</v>
      </c>
      <c r="C53" s="537">
        <v>1639188</v>
      </c>
      <c r="D53" s="544" t="s">
        <v>942</v>
      </c>
      <c r="E53" s="538">
        <v>2</v>
      </c>
      <c r="F53" s="537" t="s">
        <v>59</v>
      </c>
      <c r="G53" s="76" t="s">
        <v>731</v>
      </c>
      <c r="H53" s="126" t="s">
        <v>481</v>
      </c>
      <c r="I53" s="534" t="s">
        <v>66</v>
      </c>
      <c r="J53" s="564" t="s">
        <v>1352</v>
      </c>
      <c r="K53" s="49"/>
    </row>
    <row r="54" spans="1:11" s="29" customFormat="1" ht="15" customHeight="1">
      <c r="A54" s="537"/>
      <c r="B54" s="537"/>
      <c r="C54" s="537"/>
      <c r="D54" s="556"/>
      <c r="E54" s="539"/>
      <c r="F54" s="537"/>
      <c r="G54" s="77" t="s">
        <v>732</v>
      </c>
      <c r="H54" s="205" t="s">
        <v>1945</v>
      </c>
      <c r="I54" s="535"/>
      <c r="J54" s="564"/>
      <c r="K54" s="49"/>
    </row>
    <row r="55" spans="1:11" s="29" customFormat="1" ht="15" customHeight="1">
      <c r="A55" s="537"/>
      <c r="B55" s="537"/>
      <c r="C55" s="537"/>
      <c r="D55" s="557"/>
      <c r="E55" s="540"/>
      <c r="F55" s="537"/>
      <c r="G55" s="73"/>
      <c r="H55" s="127"/>
      <c r="I55" s="536"/>
      <c r="J55" s="564"/>
      <c r="K55" s="49"/>
    </row>
    <row r="56" spans="1:11" s="29" customFormat="1" ht="15" customHeight="1">
      <c r="A56" s="555" t="s">
        <v>130</v>
      </c>
      <c r="B56" s="555" t="s">
        <v>1810</v>
      </c>
      <c r="C56" s="537">
        <v>1639196</v>
      </c>
      <c r="D56" s="542" t="s">
        <v>140</v>
      </c>
      <c r="E56" s="538">
        <v>2</v>
      </c>
      <c r="F56" s="537" t="s">
        <v>56</v>
      </c>
      <c r="G56" s="76" t="s">
        <v>726</v>
      </c>
      <c r="H56" s="104" t="s">
        <v>727</v>
      </c>
      <c r="I56" s="534" t="s">
        <v>262</v>
      </c>
      <c r="J56" s="564" t="s">
        <v>1000</v>
      </c>
      <c r="K56" s="49"/>
    </row>
    <row r="57" spans="1:11" s="29" customFormat="1" ht="15" customHeight="1">
      <c r="A57" s="537"/>
      <c r="B57" s="537"/>
      <c r="C57" s="537"/>
      <c r="D57" s="542"/>
      <c r="E57" s="539"/>
      <c r="F57" s="537"/>
      <c r="G57" s="98"/>
      <c r="H57" s="124"/>
      <c r="I57" s="535"/>
      <c r="J57" s="564"/>
      <c r="K57" s="49"/>
    </row>
    <row r="58" spans="1:11" s="29" customFormat="1" ht="15" customHeight="1">
      <c r="A58" s="537"/>
      <c r="B58" s="537"/>
      <c r="C58" s="537"/>
      <c r="D58" s="542"/>
      <c r="E58" s="540"/>
      <c r="F58" s="537"/>
      <c r="G58" s="79"/>
      <c r="H58" s="90"/>
      <c r="I58" s="536"/>
      <c r="J58" s="564"/>
      <c r="K58" s="49"/>
    </row>
    <row r="59" spans="1:11" s="29" customFormat="1" ht="15" customHeight="1">
      <c r="A59" s="555" t="s">
        <v>130</v>
      </c>
      <c r="B59" s="555" t="s">
        <v>1810</v>
      </c>
      <c r="C59" s="537">
        <v>1639250</v>
      </c>
      <c r="D59" s="542" t="s">
        <v>139</v>
      </c>
      <c r="E59" s="538">
        <v>2</v>
      </c>
      <c r="F59" s="537" t="s">
        <v>59</v>
      </c>
      <c r="G59" s="76" t="s">
        <v>461</v>
      </c>
      <c r="H59" s="104" t="s">
        <v>481</v>
      </c>
      <c r="I59" s="534" t="s">
        <v>66</v>
      </c>
      <c r="J59" s="564" t="s">
        <v>998</v>
      </c>
      <c r="K59" s="49"/>
    </row>
    <row r="60" spans="1:11" s="29" customFormat="1" ht="15" customHeight="1">
      <c r="A60" s="537"/>
      <c r="B60" s="537"/>
      <c r="C60" s="537"/>
      <c r="D60" s="542"/>
      <c r="E60" s="539"/>
      <c r="F60" s="537"/>
      <c r="G60" s="77"/>
      <c r="H60" s="89"/>
      <c r="I60" s="535"/>
      <c r="J60" s="564"/>
      <c r="K60" s="49"/>
    </row>
    <row r="61" spans="1:11" s="29" customFormat="1" ht="15" customHeight="1">
      <c r="A61" s="537"/>
      <c r="B61" s="537"/>
      <c r="C61" s="537"/>
      <c r="D61" s="542"/>
      <c r="E61" s="540"/>
      <c r="F61" s="537"/>
      <c r="G61" s="79"/>
      <c r="H61" s="90"/>
      <c r="I61" s="536"/>
      <c r="J61" s="564"/>
      <c r="K61" s="49"/>
    </row>
    <row r="62" spans="1:11" s="29" customFormat="1" ht="15" customHeight="1">
      <c r="A62" s="555" t="s">
        <v>130</v>
      </c>
      <c r="B62" s="555" t="s">
        <v>1810</v>
      </c>
      <c r="C62" s="537">
        <v>1533100</v>
      </c>
      <c r="D62" s="542" t="s">
        <v>142</v>
      </c>
      <c r="E62" s="538">
        <v>2</v>
      </c>
      <c r="F62" s="537" t="s">
        <v>56</v>
      </c>
      <c r="G62" s="61" t="s">
        <v>734</v>
      </c>
      <c r="H62" s="75" t="s">
        <v>481</v>
      </c>
      <c r="I62" s="534" t="s">
        <v>66</v>
      </c>
      <c r="J62" s="564" t="s">
        <v>1002</v>
      </c>
      <c r="K62" s="49"/>
    </row>
    <row r="63" spans="1:11" s="29" customFormat="1" ht="15" customHeight="1">
      <c r="A63" s="537"/>
      <c r="B63" s="537"/>
      <c r="C63" s="537"/>
      <c r="D63" s="542"/>
      <c r="E63" s="539"/>
      <c r="F63" s="537"/>
      <c r="G63" s="63" t="s">
        <v>735</v>
      </c>
      <c r="H63" s="81" t="s">
        <v>736</v>
      </c>
      <c r="I63" s="535"/>
      <c r="J63" s="564"/>
      <c r="K63" s="49"/>
    </row>
    <row r="64" spans="1:11" s="29" customFormat="1" ht="15" customHeight="1">
      <c r="A64" s="537"/>
      <c r="B64" s="537"/>
      <c r="C64" s="537"/>
      <c r="D64" s="542"/>
      <c r="E64" s="540"/>
      <c r="F64" s="537"/>
      <c r="G64" s="64"/>
      <c r="H64" s="65"/>
      <c r="I64" s="536"/>
      <c r="J64" s="564"/>
      <c r="K64" s="49"/>
    </row>
    <row r="65" spans="1:11" s="29" customFormat="1" ht="15" customHeight="1">
      <c r="A65" s="555" t="s">
        <v>130</v>
      </c>
      <c r="B65" s="555" t="s">
        <v>1810</v>
      </c>
      <c r="C65" s="537">
        <v>1639170</v>
      </c>
      <c r="D65" s="542" t="s">
        <v>138</v>
      </c>
      <c r="E65" s="538">
        <v>2</v>
      </c>
      <c r="F65" s="537" t="s">
        <v>59</v>
      </c>
      <c r="G65" s="61" t="s">
        <v>720</v>
      </c>
      <c r="H65" s="75" t="s">
        <v>721</v>
      </c>
      <c r="I65" s="534" t="s">
        <v>269</v>
      </c>
      <c r="J65" s="564" t="s">
        <v>997</v>
      </c>
      <c r="K65" s="584" t="s">
        <v>1169</v>
      </c>
    </row>
    <row r="66" spans="1:11" s="29" customFormat="1" ht="15" customHeight="1">
      <c r="A66" s="537"/>
      <c r="B66" s="537"/>
      <c r="C66" s="537"/>
      <c r="D66" s="542"/>
      <c r="E66" s="539"/>
      <c r="F66" s="537"/>
      <c r="G66" s="63" t="s">
        <v>722</v>
      </c>
      <c r="H66" s="81" t="s">
        <v>723</v>
      </c>
      <c r="I66" s="535"/>
      <c r="J66" s="564"/>
      <c r="K66" s="584"/>
    </row>
    <row r="67" spans="1:11" s="29" customFormat="1" ht="15" customHeight="1">
      <c r="A67" s="537"/>
      <c r="B67" s="537"/>
      <c r="C67" s="537"/>
      <c r="D67" s="542"/>
      <c r="E67" s="540"/>
      <c r="F67" s="537"/>
      <c r="G67" s="64"/>
      <c r="H67" s="65"/>
      <c r="I67" s="536"/>
      <c r="J67" s="564"/>
      <c r="K67" s="584"/>
    </row>
    <row r="68" spans="1:11" s="29" customFormat="1" ht="15" customHeight="1">
      <c r="A68" s="555" t="s">
        <v>130</v>
      </c>
      <c r="B68" s="555" t="s">
        <v>1811</v>
      </c>
      <c r="C68" s="537">
        <v>1639200</v>
      </c>
      <c r="D68" s="542" t="s">
        <v>143</v>
      </c>
      <c r="E68" s="538">
        <v>2</v>
      </c>
      <c r="F68" s="537" t="s">
        <v>59</v>
      </c>
      <c r="G68" s="61" t="s">
        <v>737</v>
      </c>
      <c r="H68" s="75" t="s">
        <v>738</v>
      </c>
      <c r="I68" s="534" t="s">
        <v>277</v>
      </c>
      <c r="J68" s="564" t="s">
        <v>1003</v>
      </c>
      <c r="K68" s="584" t="s">
        <v>1170</v>
      </c>
    </row>
    <row r="69" spans="1:11" s="29" customFormat="1" ht="15" customHeight="1">
      <c r="A69" s="537"/>
      <c r="B69" s="537"/>
      <c r="C69" s="537"/>
      <c r="D69" s="542"/>
      <c r="E69" s="539"/>
      <c r="F69" s="537"/>
      <c r="G69" s="63" t="s">
        <v>739</v>
      </c>
      <c r="H69" s="81" t="s">
        <v>740</v>
      </c>
      <c r="I69" s="535"/>
      <c r="J69" s="564"/>
      <c r="K69" s="584"/>
    </row>
    <row r="70" spans="1:11" s="29" customFormat="1" ht="15" customHeight="1">
      <c r="A70" s="537"/>
      <c r="B70" s="537"/>
      <c r="C70" s="537"/>
      <c r="D70" s="542"/>
      <c r="E70" s="540"/>
      <c r="F70" s="537"/>
      <c r="G70" s="64"/>
      <c r="H70" s="65"/>
      <c r="I70" s="536"/>
      <c r="J70" s="564"/>
      <c r="K70" s="584"/>
    </row>
    <row r="71" spans="1:11" s="29" customFormat="1" ht="15" customHeight="1">
      <c r="A71" s="555" t="s">
        <v>130</v>
      </c>
      <c r="B71" s="555" t="s">
        <v>1811</v>
      </c>
      <c r="C71" s="537">
        <v>1639269</v>
      </c>
      <c r="D71" s="542" t="s">
        <v>144</v>
      </c>
      <c r="E71" s="538">
        <v>2</v>
      </c>
      <c r="F71" s="537" t="s">
        <v>56</v>
      </c>
      <c r="G71" s="61" t="s">
        <v>566</v>
      </c>
      <c r="H71" s="75" t="s">
        <v>481</v>
      </c>
      <c r="I71" s="534" t="s">
        <v>66</v>
      </c>
      <c r="J71" s="564" t="s">
        <v>1004</v>
      </c>
      <c r="K71" s="584" t="s">
        <v>1171</v>
      </c>
    </row>
    <row r="72" spans="1:11" s="29" customFormat="1" ht="15" customHeight="1">
      <c r="A72" s="537"/>
      <c r="B72" s="537"/>
      <c r="C72" s="537"/>
      <c r="D72" s="542"/>
      <c r="E72" s="539"/>
      <c r="F72" s="537"/>
      <c r="G72" s="63" t="s">
        <v>741</v>
      </c>
      <c r="H72" s="81" t="s">
        <v>742</v>
      </c>
      <c r="I72" s="535"/>
      <c r="J72" s="564"/>
      <c r="K72" s="584"/>
    </row>
    <row r="73" spans="1:11" s="29" customFormat="1" ht="15" customHeight="1">
      <c r="A73" s="537"/>
      <c r="B73" s="537"/>
      <c r="C73" s="537"/>
      <c r="D73" s="542"/>
      <c r="E73" s="540"/>
      <c r="F73" s="537"/>
      <c r="G73" s="64"/>
      <c r="H73" s="65"/>
      <c r="I73" s="536"/>
      <c r="J73" s="564"/>
      <c r="K73" s="584"/>
    </row>
    <row r="74" spans="1:11" s="29" customFormat="1" ht="15" customHeight="1">
      <c r="A74" s="555" t="s">
        <v>130</v>
      </c>
      <c r="B74" s="555" t="s">
        <v>1811</v>
      </c>
      <c r="C74" s="538">
        <v>1639323</v>
      </c>
      <c r="D74" s="590" t="s">
        <v>1482</v>
      </c>
      <c r="E74" s="538">
        <v>2</v>
      </c>
      <c r="F74" s="537" t="s">
        <v>56</v>
      </c>
      <c r="G74" s="61" t="s">
        <v>1483</v>
      </c>
      <c r="H74" s="75" t="s">
        <v>451</v>
      </c>
      <c r="I74" s="534" t="s">
        <v>66</v>
      </c>
      <c r="J74" s="564" t="s">
        <v>1665</v>
      </c>
      <c r="K74" s="657" t="s">
        <v>1172</v>
      </c>
    </row>
    <row r="75" spans="1:11" s="29" customFormat="1" ht="15" customHeight="1">
      <c r="A75" s="537"/>
      <c r="B75" s="537"/>
      <c r="C75" s="539"/>
      <c r="D75" s="556"/>
      <c r="E75" s="539"/>
      <c r="F75" s="537"/>
      <c r="G75" s="63"/>
      <c r="H75" s="81"/>
      <c r="I75" s="535"/>
      <c r="J75" s="564"/>
      <c r="K75" s="657"/>
    </row>
    <row r="76" spans="1:11" s="29" customFormat="1" ht="15" customHeight="1">
      <c r="A76" s="537"/>
      <c r="B76" s="537"/>
      <c r="C76" s="540"/>
      <c r="D76" s="557"/>
      <c r="E76" s="540"/>
      <c r="F76" s="537"/>
      <c r="G76" s="64"/>
      <c r="H76" s="65"/>
      <c r="I76" s="536"/>
      <c r="J76" s="564"/>
      <c r="K76" s="657"/>
    </row>
    <row r="77" spans="1:11" s="29" customFormat="1" ht="15" customHeight="1">
      <c r="A77" s="555" t="s">
        <v>130</v>
      </c>
      <c r="B77" s="555" t="s">
        <v>1811</v>
      </c>
      <c r="C77" s="537">
        <v>1540726</v>
      </c>
      <c r="D77" s="662" t="s">
        <v>371</v>
      </c>
      <c r="E77" s="538">
        <v>2</v>
      </c>
      <c r="F77" s="537" t="s">
        <v>56</v>
      </c>
      <c r="G77" s="61" t="s">
        <v>563</v>
      </c>
      <c r="H77" s="75" t="s">
        <v>464</v>
      </c>
      <c r="I77" s="534" t="s">
        <v>66</v>
      </c>
      <c r="J77" s="564" t="s">
        <v>1005</v>
      </c>
      <c r="K77" s="658" t="s">
        <v>1173</v>
      </c>
    </row>
    <row r="78" spans="1:11" s="29" customFormat="1" ht="15" customHeight="1">
      <c r="A78" s="537"/>
      <c r="B78" s="537"/>
      <c r="C78" s="537"/>
      <c r="D78" s="661"/>
      <c r="E78" s="539"/>
      <c r="F78" s="537"/>
      <c r="G78" s="63"/>
      <c r="H78" s="81"/>
      <c r="I78" s="535"/>
      <c r="J78" s="564"/>
      <c r="K78" s="657"/>
    </row>
    <row r="79" spans="1:11" s="29" customFormat="1" ht="15" customHeight="1">
      <c r="A79" s="537"/>
      <c r="B79" s="537"/>
      <c r="C79" s="537"/>
      <c r="D79" s="661"/>
      <c r="E79" s="540"/>
      <c r="F79" s="537"/>
      <c r="G79" s="64"/>
      <c r="H79" s="65"/>
      <c r="I79" s="536"/>
      <c r="J79" s="564"/>
      <c r="K79" s="657"/>
    </row>
    <row r="80" spans="1:11" s="29" customFormat="1" ht="15" customHeight="1">
      <c r="A80" s="555" t="s">
        <v>130</v>
      </c>
      <c r="B80" s="555" t="s">
        <v>1811</v>
      </c>
      <c r="C80" s="537">
        <v>1548425</v>
      </c>
      <c r="D80" s="661" t="s">
        <v>145</v>
      </c>
      <c r="E80" s="538">
        <v>2</v>
      </c>
      <c r="F80" s="537" t="s">
        <v>59</v>
      </c>
      <c r="G80" s="76" t="s">
        <v>563</v>
      </c>
      <c r="H80" s="104" t="s">
        <v>464</v>
      </c>
      <c r="I80" s="534" t="s">
        <v>66</v>
      </c>
      <c r="J80" s="564" t="s">
        <v>1006</v>
      </c>
      <c r="K80" s="657" t="s">
        <v>1174</v>
      </c>
    </row>
    <row r="81" spans="1:11" s="29" customFormat="1" ht="15" customHeight="1">
      <c r="A81" s="537"/>
      <c r="B81" s="537"/>
      <c r="C81" s="537"/>
      <c r="D81" s="661"/>
      <c r="E81" s="539"/>
      <c r="F81" s="537"/>
      <c r="G81" s="77" t="s">
        <v>743</v>
      </c>
      <c r="H81" s="89" t="s">
        <v>744</v>
      </c>
      <c r="I81" s="535"/>
      <c r="J81" s="564"/>
      <c r="K81" s="657"/>
    </row>
    <row r="82" spans="1:11" s="29" customFormat="1" ht="15" customHeight="1">
      <c r="A82" s="537"/>
      <c r="B82" s="537"/>
      <c r="C82" s="537"/>
      <c r="D82" s="661"/>
      <c r="E82" s="540"/>
      <c r="F82" s="537"/>
      <c r="G82" s="79"/>
      <c r="H82" s="90"/>
      <c r="I82" s="536"/>
      <c r="J82" s="564"/>
      <c r="K82" s="657"/>
    </row>
    <row r="83" spans="1:11" s="29" customFormat="1" ht="15" customHeight="1">
      <c r="A83" s="555" t="s">
        <v>130</v>
      </c>
      <c r="B83" s="555" t="s">
        <v>1811</v>
      </c>
      <c r="C83" s="537">
        <v>1548433</v>
      </c>
      <c r="D83" s="542" t="s">
        <v>146</v>
      </c>
      <c r="E83" s="538">
        <v>2</v>
      </c>
      <c r="F83" s="537" t="s">
        <v>59</v>
      </c>
      <c r="G83" s="76" t="s">
        <v>561</v>
      </c>
      <c r="H83" s="104" t="s">
        <v>481</v>
      </c>
      <c r="I83" s="534" t="s">
        <v>66</v>
      </c>
      <c r="J83" s="564" t="s">
        <v>1007</v>
      </c>
      <c r="K83" s="584" t="s">
        <v>1175</v>
      </c>
    </row>
    <row r="84" spans="1:11" s="29" customFormat="1" ht="15" customHeight="1">
      <c r="A84" s="537"/>
      <c r="B84" s="537"/>
      <c r="C84" s="537"/>
      <c r="D84" s="542"/>
      <c r="E84" s="539"/>
      <c r="F84" s="537"/>
      <c r="G84" s="77" t="s">
        <v>745</v>
      </c>
      <c r="H84" s="89" t="s">
        <v>746</v>
      </c>
      <c r="I84" s="535"/>
      <c r="J84" s="564"/>
      <c r="K84" s="584"/>
    </row>
    <row r="85" spans="1:11" s="29" customFormat="1" ht="15" customHeight="1">
      <c r="A85" s="537"/>
      <c r="B85" s="537"/>
      <c r="C85" s="537"/>
      <c r="D85" s="542"/>
      <c r="E85" s="540"/>
      <c r="F85" s="537"/>
      <c r="G85" s="79"/>
      <c r="H85" s="90"/>
      <c r="I85" s="536"/>
      <c r="J85" s="564"/>
      <c r="K85" s="584"/>
    </row>
    <row r="86" spans="1:11" s="29" customFormat="1" ht="15" customHeight="1">
      <c r="A86" s="555" t="s">
        <v>130</v>
      </c>
      <c r="B86" s="631" t="s">
        <v>370</v>
      </c>
      <c r="C86" s="632">
        <v>1639277</v>
      </c>
      <c r="D86" s="667" t="s">
        <v>748</v>
      </c>
      <c r="E86" s="640">
        <v>2</v>
      </c>
      <c r="F86" s="632" t="s">
        <v>59</v>
      </c>
      <c r="G86" s="61" t="s">
        <v>563</v>
      </c>
      <c r="H86" s="75" t="s">
        <v>464</v>
      </c>
      <c r="I86" s="644" t="s">
        <v>66</v>
      </c>
      <c r="J86" s="564" t="s">
        <v>1353</v>
      </c>
      <c r="K86" s="656" t="s">
        <v>1176</v>
      </c>
    </row>
    <row r="87" spans="1:11" ht="15" customHeight="1">
      <c r="A87" s="537"/>
      <c r="B87" s="632"/>
      <c r="C87" s="632"/>
      <c r="D87" s="663"/>
      <c r="E87" s="641"/>
      <c r="F87" s="632"/>
      <c r="G87" s="119" t="s">
        <v>747</v>
      </c>
      <c r="H87" s="120" t="s">
        <v>559</v>
      </c>
      <c r="I87" s="645"/>
      <c r="J87" s="564"/>
      <c r="K87" s="625"/>
    </row>
    <row r="88" spans="1:11" ht="15" customHeight="1">
      <c r="A88" s="537"/>
      <c r="B88" s="632"/>
      <c r="C88" s="632"/>
      <c r="D88" s="663"/>
      <c r="E88" s="642"/>
      <c r="F88" s="632"/>
      <c r="G88" s="121"/>
      <c r="H88" s="122"/>
      <c r="I88" s="646"/>
      <c r="J88" s="564"/>
      <c r="K88" s="625"/>
    </row>
    <row r="89" spans="1:11" ht="15" customHeight="1">
      <c r="A89" s="555" t="s">
        <v>130</v>
      </c>
      <c r="B89" s="631" t="s">
        <v>370</v>
      </c>
      <c r="C89" s="632">
        <v>1547224</v>
      </c>
      <c r="D89" s="663" t="s">
        <v>147</v>
      </c>
      <c r="E89" s="640">
        <v>2</v>
      </c>
      <c r="F89" s="632" t="s">
        <v>56</v>
      </c>
      <c r="G89" s="117" t="s">
        <v>749</v>
      </c>
      <c r="H89" s="118" t="s">
        <v>481</v>
      </c>
      <c r="I89" s="644" t="s">
        <v>66</v>
      </c>
      <c r="J89" s="648" t="s">
        <v>1008</v>
      </c>
      <c r="K89" s="625" t="s">
        <v>1177</v>
      </c>
    </row>
    <row r="90" spans="1:11" ht="15" customHeight="1">
      <c r="A90" s="537"/>
      <c r="B90" s="632"/>
      <c r="C90" s="632"/>
      <c r="D90" s="663"/>
      <c r="E90" s="641"/>
      <c r="F90" s="632"/>
      <c r="G90" s="119" t="s">
        <v>563</v>
      </c>
      <c r="H90" s="120" t="s">
        <v>464</v>
      </c>
      <c r="I90" s="645"/>
      <c r="J90" s="649"/>
      <c r="K90" s="625"/>
    </row>
    <row r="91" spans="1:11" ht="15" customHeight="1">
      <c r="A91" s="537"/>
      <c r="B91" s="632"/>
      <c r="C91" s="632"/>
      <c r="D91" s="663"/>
      <c r="E91" s="642"/>
      <c r="F91" s="632"/>
      <c r="G91" s="121"/>
      <c r="H91" s="122"/>
      <c r="I91" s="646"/>
      <c r="J91" s="650"/>
      <c r="K91" s="625"/>
    </row>
    <row r="92" spans="1:11" ht="15" customHeight="1">
      <c r="A92" s="555" t="s">
        <v>130</v>
      </c>
      <c r="B92" s="631" t="s">
        <v>370</v>
      </c>
      <c r="C92" s="640">
        <v>1639340</v>
      </c>
      <c r="D92" s="633" t="s">
        <v>1484</v>
      </c>
      <c r="E92" s="640">
        <v>2</v>
      </c>
      <c r="F92" s="632" t="s">
        <v>56</v>
      </c>
      <c r="G92" s="117" t="s">
        <v>1485</v>
      </c>
      <c r="H92" s="118" t="s">
        <v>1486</v>
      </c>
      <c r="I92" s="534" t="s">
        <v>276</v>
      </c>
      <c r="J92" s="647" t="s">
        <v>1667</v>
      </c>
      <c r="K92" s="55"/>
    </row>
    <row r="93" spans="1:11" ht="15" customHeight="1">
      <c r="A93" s="537"/>
      <c r="B93" s="632"/>
      <c r="C93" s="641"/>
      <c r="D93" s="654"/>
      <c r="E93" s="641"/>
      <c r="F93" s="632"/>
      <c r="G93" s="119" t="s">
        <v>1487</v>
      </c>
      <c r="H93" s="120" t="s">
        <v>1488</v>
      </c>
      <c r="I93" s="535"/>
      <c r="J93" s="647"/>
      <c r="K93" s="55"/>
    </row>
    <row r="94" spans="1:11" ht="15" customHeight="1">
      <c r="A94" s="537"/>
      <c r="B94" s="632"/>
      <c r="C94" s="642"/>
      <c r="D94" s="655"/>
      <c r="E94" s="642"/>
      <c r="F94" s="632"/>
      <c r="G94" s="121"/>
      <c r="H94" s="122"/>
      <c r="I94" s="536"/>
      <c r="J94" s="647"/>
      <c r="K94" s="55"/>
    </row>
    <row r="95" spans="1:11" ht="15" customHeight="1">
      <c r="A95" s="555" t="s">
        <v>130</v>
      </c>
      <c r="B95" s="631" t="s">
        <v>370</v>
      </c>
      <c r="C95" s="640">
        <v>1639331</v>
      </c>
      <c r="D95" s="633" t="s">
        <v>1630</v>
      </c>
      <c r="E95" s="640">
        <v>2</v>
      </c>
      <c r="F95" s="632" t="s">
        <v>56</v>
      </c>
      <c r="G95" s="117" t="s">
        <v>1489</v>
      </c>
      <c r="H95" s="118" t="s">
        <v>1391</v>
      </c>
      <c r="I95" s="644" t="s">
        <v>66</v>
      </c>
      <c r="J95" s="647" t="s">
        <v>1666</v>
      </c>
      <c r="K95" s="656" t="s">
        <v>1178</v>
      </c>
    </row>
    <row r="96" spans="1:11" ht="15" customHeight="1">
      <c r="A96" s="537"/>
      <c r="B96" s="632"/>
      <c r="C96" s="641"/>
      <c r="D96" s="654"/>
      <c r="E96" s="641"/>
      <c r="F96" s="632"/>
      <c r="G96" s="119" t="s">
        <v>1490</v>
      </c>
      <c r="H96" s="120" t="s">
        <v>1491</v>
      </c>
      <c r="I96" s="645"/>
      <c r="J96" s="647"/>
      <c r="K96" s="625"/>
    </row>
    <row r="97" spans="1:11" ht="15" customHeight="1">
      <c r="A97" s="537"/>
      <c r="B97" s="632"/>
      <c r="C97" s="642"/>
      <c r="D97" s="655"/>
      <c r="E97" s="642"/>
      <c r="F97" s="632"/>
      <c r="G97" s="121"/>
      <c r="H97" s="122"/>
      <c r="I97" s="646"/>
      <c r="J97" s="647"/>
      <c r="K97" s="625"/>
    </row>
    <row r="98" spans="1:11" ht="15" customHeight="1">
      <c r="A98" s="555" t="s">
        <v>130</v>
      </c>
      <c r="B98" s="631" t="s">
        <v>370</v>
      </c>
      <c r="C98" s="632">
        <v>1548212</v>
      </c>
      <c r="D98" s="663" t="s">
        <v>148</v>
      </c>
      <c r="E98" s="640">
        <v>2</v>
      </c>
      <c r="F98" s="632" t="s">
        <v>59</v>
      </c>
      <c r="G98" s="117" t="s">
        <v>750</v>
      </c>
      <c r="H98" s="118" t="s">
        <v>529</v>
      </c>
      <c r="I98" s="644" t="s">
        <v>278</v>
      </c>
      <c r="J98" s="648" t="s">
        <v>1009</v>
      </c>
      <c r="K98" s="625" t="s">
        <v>1179</v>
      </c>
    </row>
    <row r="99" spans="1:11" ht="15" customHeight="1">
      <c r="A99" s="537"/>
      <c r="B99" s="632"/>
      <c r="C99" s="632"/>
      <c r="D99" s="663"/>
      <c r="E99" s="641"/>
      <c r="F99" s="632"/>
      <c r="G99" s="119" t="s">
        <v>751</v>
      </c>
      <c r="H99" s="120" t="s">
        <v>752</v>
      </c>
      <c r="I99" s="645"/>
      <c r="J99" s="649"/>
      <c r="K99" s="625"/>
    </row>
    <row r="100" spans="1:11" ht="15" customHeight="1">
      <c r="A100" s="537"/>
      <c r="B100" s="632"/>
      <c r="C100" s="632"/>
      <c r="D100" s="663"/>
      <c r="E100" s="642"/>
      <c r="F100" s="632"/>
      <c r="G100" s="121"/>
      <c r="H100" s="122"/>
      <c r="I100" s="646"/>
      <c r="J100" s="650"/>
      <c r="K100" s="625"/>
    </row>
    <row r="101" spans="1:11" ht="15" customHeight="1">
      <c r="A101" s="555" t="s">
        <v>130</v>
      </c>
      <c r="B101" s="631" t="s">
        <v>370</v>
      </c>
      <c r="C101" s="632">
        <v>1548441</v>
      </c>
      <c r="D101" s="667" t="s">
        <v>372</v>
      </c>
      <c r="E101" s="640">
        <v>2</v>
      </c>
      <c r="F101" s="632" t="s">
        <v>59</v>
      </c>
      <c r="G101" s="128" t="s">
        <v>753</v>
      </c>
      <c r="H101" s="129" t="s">
        <v>469</v>
      </c>
      <c r="I101" s="644" t="s">
        <v>263</v>
      </c>
      <c r="J101" s="647" t="s">
        <v>1010</v>
      </c>
      <c r="K101" s="656" t="s">
        <v>1180</v>
      </c>
    </row>
    <row r="102" spans="1:11" ht="15" customHeight="1">
      <c r="A102" s="537"/>
      <c r="B102" s="632"/>
      <c r="C102" s="632"/>
      <c r="D102" s="663"/>
      <c r="E102" s="641"/>
      <c r="F102" s="632"/>
      <c r="G102" s="130"/>
      <c r="H102" s="131"/>
      <c r="I102" s="645"/>
      <c r="J102" s="647"/>
      <c r="K102" s="625"/>
    </row>
    <row r="103" spans="1:11" ht="15" customHeight="1">
      <c r="A103" s="537"/>
      <c r="B103" s="632"/>
      <c r="C103" s="632"/>
      <c r="D103" s="663"/>
      <c r="E103" s="642"/>
      <c r="F103" s="632"/>
      <c r="G103" s="132"/>
      <c r="H103" s="133"/>
      <c r="I103" s="646"/>
      <c r="J103" s="647"/>
      <c r="K103" s="625"/>
    </row>
    <row r="104" spans="1:11" ht="15" customHeight="1">
      <c r="A104" s="555" t="s">
        <v>130</v>
      </c>
      <c r="B104" s="631" t="s">
        <v>370</v>
      </c>
      <c r="C104" s="640">
        <v>1548417</v>
      </c>
      <c r="D104" s="667" t="s">
        <v>943</v>
      </c>
      <c r="E104" s="640">
        <v>2</v>
      </c>
      <c r="F104" s="632" t="s">
        <v>59</v>
      </c>
      <c r="G104" s="119" t="s">
        <v>569</v>
      </c>
      <c r="H104" s="120" t="s">
        <v>1603</v>
      </c>
      <c r="I104" s="644" t="s">
        <v>263</v>
      </c>
      <c r="J104" s="648" t="s">
        <v>1011</v>
      </c>
      <c r="K104" s="656" t="s">
        <v>1181</v>
      </c>
    </row>
    <row r="105" spans="1:11" ht="15" customHeight="1">
      <c r="A105" s="537"/>
      <c r="B105" s="632"/>
      <c r="C105" s="641"/>
      <c r="D105" s="663"/>
      <c r="E105" s="641"/>
      <c r="F105" s="632"/>
      <c r="G105" s="119" t="s">
        <v>754</v>
      </c>
      <c r="H105" s="120" t="s">
        <v>469</v>
      </c>
      <c r="I105" s="645"/>
      <c r="J105" s="649"/>
      <c r="K105" s="625"/>
    </row>
    <row r="106" spans="1:11" ht="15" customHeight="1">
      <c r="A106" s="537"/>
      <c r="B106" s="632"/>
      <c r="C106" s="642"/>
      <c r="D106" s="663"/>
      <c r="E106" s="642"/>
      <c r="F106" s="632"/>
      <c r="G106" s="119"/>
      <c r="H106" s="120"/>
      <c r="I106" s="646"/>
      <c r="J106" s="650"/>
      <c r="K106" s="625"/>
    </row>
    <row r="107" spans="1:11" ht="15" customHeight="1">
      <c r="A107" s="555" t="s">
        <v>130</v>
      </c>
      <c r="B107" s="631" t="s">
        <v>370</v>
      </c>
      <c r="C107" s="632">
        <v>1544420</v>
      </c>
      <c r="D107" s="663" t="s">
        <v>149</v>
      </c>
      <c r="E107" s="640">
        <v>2</v>
      </c>
      <c r="F107" s="632" t="s">
        <v>59</v>
      </c>
      <c r="G107" s="117" t="s">
        <v>755</v>
      </c>
      <c r="H107" s="118" t="s">
        <v>756</v>
      </c>
      <c r="I107" s="644" t="s">
        <v>263</v>
      </c>
      <c r="J107" s="647" t="s">
        <v>1012</v>
      </c>
      <c r="K107" s="625" t="s">
        <v>1182</v>
      </c>
    </row>
    <row r="108" spans="1:11" ht="15" customHeight="1">
      <c r="A108" s="537"/>
      <c r="B108" s="632"/>
      <c r="C108" s="632"/>
      <c r="D108" s="663"/>
      <c r="E108" s="641"/>
      <c r="F108" s="632"/>
      <c r="G108" s="119"/>
      <c r="H108" s="120"/>
      <c r="I108" s="645"/>
      <c r="J108" s="647"/>
      <c r="K108" s="625"/>
    </row>
    <row r="109" spans="1:11" ht="15" customHeight="1">
      <c r="A109" s="537"/>
      <c r="B109" s="632"/>
      <c r="C109" s="632"/>
      <c r="D109" s="663"/>
      <c r="E109" s="642"/>
      <c r="F109" s="632"/>
      <c r="G109" s="121"/>
      <c r="H109" s="122"/>
      <c r="I109" s="646"/>
      <c r="J109" s="647"/>
      <c r="K109" s="625"/>
    </row>
    <row r="110" spans="1:11" ht="15" customHeight="1">
      <c r="A110" s="555" t="s">
        <v>130</v>
      </c>
      <c r="B110" s="631" t="s">
        <v>370</v>
      </c>
      <c r="C110" s="640">
        <v>1548450</v>
      </c>
      <c r="D110" s="667" t="s">
        <v>1184</v>
      </c>
      <c r="E110" s="640">
        <v>2</v>
      </c>
      <c r="F110" s="632" t="s">
        <v>59</v>
      </c>
      <c r="G110" s="128" t="s">
        <v>757</v>
      </c>
      <c r="H110" s="129" t="s">
        <v>758</v>
      </c>
      <c r="I110" s="644" t="s">
        <v>279</v>
      </c>
      <c r="J110" s="664" t="s">
        <v>1013</v>
      </c>
      <c r="K110" s="625" t="s">
        <v>1183</v>
      </c>
    </row>
    <row r="111" spans="1:11" ht="15" customHeight="1">
      <c r="A111" s="537"/>
      <c r="B111" s="632"/>
      <c r="C111" s="641"/>
      <c r="D111" s="663"/>
      <c r="E111" s="641"/>
      <c r="F111" s="632"/>
      <c r="G111" s="134" t="s">
        <v>759</v>
      </c>
      <c r="H111" s="135" t="s">
        <v>760</v>
      </c>
      <c r="I111" s="645"/>
      <c r="J111" s="665"/>
      <c r="K111" s="625"/>
    </row>
    <row r="112" spans="1:11" ht="15" customHeight="1">
      <c r="A112" s="537"/>
      <c r="B112" s="632"/>
      <c r="C112" s="642"/>
      <c r="D112" s="663"/>
      <c r="E112" s="642"/>
      <c r="F112" s="632"/>
      <c r="G112" s="132"/>
      <c r="H112" s="133"/>
      <c r="I112" s="646"/>
      <c r="J112" s="666"/>
      <c r="K112" s="625"/>
    </row>
    <row r="113" spans="1:11" ht="15" customHeight="1">
      <c r="A113" s="555" t="s">
        <v>130</v>
      </c>
      <c r="B113" s="631" t="s">
        <v>370</v>
      </c>
      <c r="C113" s="632">
        <v>1545809</v>
      </c>
      <c r="D113" s="663" t="s">
        <v>150</v>
      </c>
      <c r="E113" s="640">
        <v>2</v>
      </c>
      <c r="F113" s="632" t="s">
        <v>59</v>
      </c>
      <c r="G113" s="117" t="s">
        <v>757</v>
      </c>
      <c r="H113" s="118" t="s">
        <v>758</v>
      </c>
      <c r="I113" s="644" t="s">
        <v>279</v>
      </c>
      <c r="J113" s="647" t="s">
        <v>1014</v>
      </c>
      <c r="K113" s="55"/>
    </row>
    <row r="114" spans="1:11" ht="15" customHeight="1">
      <c r="A114" s="537"/>
      <c r="B114" s="632"/>
      <c r="C114" s="632"/>
      <c r="D114" s="663"/>
      <c r="E114" s="641"/>
      <c r="F114" s="632"/>
      <c r="G114" s="119"/>
      <c r="H114" s="120"/>
      <c r="I114" s="645"/>
      <c r="J114" s="647"/>
      <c r="K114" s="55"/>
    </row>
    <row r="115" spans="1:11" ht="15" customHeight="1">
      <c r="A115" s="537"/>
      <c r="B115" s="632"/>
      <c r="C115" s="632"/>
      <c r="D115" s="663"/>
      <c r="E115" s="642"/>
      <c r="F115" s="632"/>
      <c r="G115" s="121"/>
      <c r="H115" s="122"/>
      <c r="I115" s="646"/>
      <c r="J115" s="647"/>
      <c r="K115" s="55"/>
    </row>
    <row r="116" spans="1:11" ht="15" customHeight="1">
      <c r="A116" s="555" t="s">
        <v>130</v>
      </c>
      <c r="B116" s="631" t="s">
        <v>370</v>
      </c>
      <c r="C116" s="640">
        <v>1639358</v>
      </c>
      <c r="D116" s="633" t="s">
        <v>1492</v>
      </c>
      <c r="E116" s="640">
        <v>2</v>
      </c>
      <c r="F116" s="632" t="s">
        <v>59</v>
      </c>
      <c r="G116" s="117" t="s">
        <v>1631</v>
      </c>
      <c r="H116" s="118" t="s">
        <v>1379</v>
      </c>
      <c r="I116" s="644" t="s">
        <v>66</v>
      </c>
      <c r="J116" s="647" t="s">
        <v>1668</v>
      </c>
      <c r="K116" s="625" t="s">
        <v>1185</v>
      </c>
    </row>
    <row r="117" spans="1:11" ht="15" customHeight="1">
      <c r="A117" s="537"/>
      <c r="B117" s="632"/>
      <c r="C117" s="641"/>
      <c r="D117" s="654"/>
      <c r="E117" s="641"/>
      <c r="F117" s="632"/>
      <c r="G117" s="119"/>
      <c r="H117" s="120"/>
      <c r="I117" s="645"/>
      <c r="J117" s="647"/>
      <c r="K117" s="625"/>
    </row>
    <row r="118" spans="1:11" ht="15" customHeight="1">
      <c r="A118" s="537"/>
      <c r="B118" s="632"/>
      <c r="C118" s="642"/>
      <c r="D118" s="655"/>
      <c r="E118" s="642"/>
      <c r="F118" s="632"/>
      <c r="G118" s="121"/>
      <c r="H118" s="122"/>
      <c r="I118" s="646"/>
      <c r="J118" s="647"/>
      <c r="K118" s="625"/>
    </row>
    <row r="119" spans="1:11" ht="21" customHeight="1">
      <c r="A119" s="659">
        <f>COUNTA(C5:C118)</f>
        <v>38</v>
      </c>
      <c r="B119" s="660"/>
      <c r="C119" s="660"/>
      <c r="D119" s="123">
        <f>COUNTIF(F5:F118,"TV")</f>
        <v>21</v>
      </c>
      <c r="E119" s="636">
        <f>COUNTIF(F5:F118,"R")</f>
        <v>17</v>
      </c>
      <c r="F119" s="636"/>
      <c r="G119" s="636"/>
      <c r="H119" s="636"/>
      <c r="I119" s="636"/>
      <c r="J119" s="637"/>
      <c r="K119" s="5"/>
    </row>
  </sheetData>
  <sheetProtection/>
  <mergeCells count="344">
    <mergeCell ref="E53:E55"/>
    <mergeCell ref="F53:F55"/>
    <mergeCell ref="I53:I55"/>
    <mergeCell ref="J53:J55"/>
    <mergeCell ref="A116:A118"/>
    <mergeCell ref="B116:B118"/>
    <mergeCell ref="E116:E118"/>
    <mergeCell ref="F116:F118"/>
    <mergeCell ref="I116:I118"/>
    <mergeCell ref="J116:J118"/>
    <mergeCell ref="C101:C103"/>
    <mergeCell ref="E101:E103"/>
    <mergeCell ref="A86:A88"/>
    <mergeCell ref="B86:B88"/>
    <mergeCell ref="C86:C88"/>
    <mergeCell ref="D86:D88"/>
    <mergeCell ref="A98:A100"/>
    <mergeCell ref="B98:B100"/>
    <mergeCell ref="C98:C100"/>
    <mergeCell ref="D101:D103"/>
    <mergeCell ref="J101:J103"/>
    <mergeCell ref="A104:A106"/>
    <mergeCell ref="A113:A115"/>
    <mergeCell ref="B113:B115"/>
    <mergeCell ref="C113:C115"/>
    <mergeCell ref="D113:D115"/>
    <mergeCell ref="E113:E115"/>
    <mergeCell ref="A101:A103"/>
    <mergeCell ref="B101:B103"/>
    <mergeCell ref="F113:F115"/>
    <mergeCell ref="I113:I115"/>
    <mergeCell ref="J113:J115"/>
    <mergeCell ref="A107:A109"/>
    <mergeCell ref="B107:B109"/>
    <mergeCell ref="C107:C109"/>
    <mergeCell ref="D107:D109"/>
    <mergeCell ref="E107:E109"/>
    <mergeCell ref="F107:F109"/>
    <mergeCell ref="I107:I109"/>
    <mergeCell ref="J107:J109"/>
    <mergeCell ref="A110:A112"/>
    <mergeCell ref="B110:B112"/>
    <mergeCell ref="C110:C112"/>
    <mergeCell ref="E110:E112"/>
    <mergeCell ref="F110:F112"/>
    <mergeCell ref="I110:I112"/>
    <mergeCell ref="J110:J112"/>
    <mergeCell ref="D110:D112"/>
    <mergeCell ref="J98:J100"/>
    <mergeCell ref="B104:B106"/>
    <mergeCell ref="C104:C106"/>
    <mergeCell ref="E104:E106"/>
    <mergeCell ref="F104:F106"/>
    <mergeCell ref="I104:I106"/>
    <mergeCell ref="J104:J106"/>
    <mergeCell ref="D104:D106"/>
    <mergeCell ref="F101:F103"/>
    <mergeCell ref="I101:I103"/>
    <mergeCell ref="D98:D100"/>
    <mergeCell ref="E98:E100"/>
    <mergeCell ref="F98:F100"/>
    <mergeCell ref="E86:E88"/>
    <mergeCell ref="F86:F88"/>
    <mergeCell ref="I86:I88"/>
    <mergeCell ref="I98:I100"/>
    <mergeCell ref="J86:J88"/>
    <mergeCell ref="A89:A91"/>
    <mergeCell ref="B89:B91"/>
    <mergeCell ref="C89:C91"/>
    <mergeCell ref="D89:D91"/>
    <mergeCell ref="E89:E91"/>
    <mergeCell ref="F89:F91"/>
    <mergeCell ref="I89:I91"/>
    <mergeCell ref="J89:J91"/>
    <mergeCell ref="I83:I85"/>
    <mergeCell ref="J83:J85"/>
    <mergeCell ref="A83:A85"/>
    <mergeCell ref="B83:B85"/>
    <mergeCell ref="C83:C85"/>
    <mergeCell ref="D83:D85"/>
    <mergeCell ref="E83:E85"/>
    <mergeCell ref="F83:F85"/>
    <mergeCell ref="I80:I82"/>
    <mergeCell ref="J80:J82"/>
    <mergeCell ref="D77:D79"/>
    <mergeCell ref="A77:A79"/>
    <mergeCell ref="B77:B79"/>
    <mergeCell ref="C77:C79"/>
    <mergeCell ref="E77:E79"/>
    <mergeCell ref="F77:F79"/>
    <mergeCell ref="I77:I79"/>
    <mergeCell ref="A80:A82"/>
    <mergeCell ref="B80:B82"/>
    <mergeCell ref="C80:C82"/>
    <mergeCell ref="D80:D82"/>
    <mergeCell ref="E80:E82"/>
    <mergeCell ref="F80:F82"/>
    <mergeCell ref="B71:B73"/>
    <mergeCell ref="C71:C73"/>
    <mergeCell ref="D71:D73"/>
    <mergeCell ref="E71:E73"/>
    <mergeCell ref="F71:F73"/>
    <mergeCell ref="J77:J79"/>
    <mergeCell ref="J65:J67"/>
    <mergeCell ref="I71:I73"/>
    <mergeCell ref="J71:J73"/>
    <mergeCell ref="A74:A76"/>
    <mergeCell ref="B74:B76"/>
    <mergeCell ref="E74:E76"/>
    <mergeCell ref="F74:F76"/>
    <mergeCell ref="I74:I76"/>
    <mergeCell ref="J74:J76"/>
    <mergeCell ref="A71:A73"/>
    <mergeCell ref="B62:B64"/>
    <mergeCell ref="C62:C64"/>
    <mergeCell ref="D62:D64"/>
    <mergeCell ref="E62:E64"/>
    <mergeCell ref="F62:F64"/>
    <mergeCell ref="A62:A64"/>
    <mergeCell ref="I62:I64"/>
    <mergeCell ref="J62:J64"/>
    <mergeCell ref="A68:A70"/>
    <mergeCell ref="B68:B70"/>
    <mergeCell ref="C68:C70"/>
    <mergeCell ref="D68:D70"/>
    <mergeCell ref="E68:E70"/>
    <mergeCell ref="F68:F70"/>
    <mergeCell ref="I68:I70"/>
    <mergeCell ref="J68:J70"/>
    <mergeCell ref="I50:I52"/>
    <mergeCell ref="A119:C119"/>
    <mergeCell ref="E119:J119"/>
    <mergeCell ref="E56:E58"/>
    <mergeCell ref="D56:D58"/>
    <mergeCell ref="A50:A52"/>
    <mergeCell ref="B50:B52"/>
    <mergeCell ref="C50:C52"/>
    <mergeCell ref="D50:D52"/>
    <mergeCell ref="F50:F52"/>
    <mergeCell ref="F59:F61"/>
    <mergeCell ref="A56:A58"/>
    <mergeCell ref="B56:B58"/>
    <mergeCell ref="C56:C58"/>
    <mergeCell ref="F56:F58"/>
    <mergeCell ref="E50:E52"/>
    <mergeCell ref="A53:A55"/>
    <mergeCell ref="B53:B55"/>
    <mergeCell ref="C53:C55"/>
    <mergeCell ref="D53:D55"/>
    <mergeCell ref="D29:D31"/>
    <mergeCell ref="B47:B49"/>
    <mergeCell ref="C47:C49"/>
    <mergeCell ref="D47:D49"/>
    <mergeCell ref="A44:A46"/>
    <mergeCell ref="A35:A37"/>
    <mergeCell ref="B35:B37"/>
    <mergeCell ref="C35:C37"/>
    <mergeCell ref="D35:D37"/>
    <mergeCell ref="A29:A31"/>
    <mergeCell ref="E47:E49"/>
    <mergeCell ref="E65:E67"/>
    <mergeCell ref="A65:A67"/>
    <mergeCell ref="B65:B67"/>
    <mergeCell ref="C65:C67"/>
    <mergeCell ref="D65:D67"/>
    <mergeCell ref="A47:A49"/>
    <mergeCell ref="E59:E61"/>
    <mergeCell ref="A59:A61"/>
    <mergeCell ref="B59:B61"/>
    <mergeCell ref="E38:E40"/>
    <mergeCell ref="E32:E34"/>
    <mergeCell ref="I38:I40"/>
    <mergeCell ref="I32:I34"/>
    <mergeCell ref="E44:E46"/>
    <mergeCell ref="F29:F31"/>
    <mergeCell ref="E35:E37"/>
    <mergeCell ref="F35:F37"/>
    <mergeCell ref="E29:E31"/>
    <mergeCell ref="F32:F34"/>
    <mergeCell ref="A26:A28"/>
    <mergeCell ref="B26:B28"/>
    <mergeCell ref="C26:C28"/>
    <mergeCell ref="D26:D28"/>
    <mergeCell ref="F26:F28"/>
    <mergeCell ref="E26:E28"/>
    <mergeCell ref="B29:B31"/>
    <mergeCell ref="C29:C31"/>
    <mergeCell ref="B44:B46"/>
    <mergeCell ref="F44:F46"/>
    <mergeCell ref="B20:B22"/>
    <mergeCell ref="C20:C22"/>
    <mergeCell ref="B23:B25"/>
    <mergeCell ref="C23:C25"/>
    <mergeCell ref="D23:D25"/>
    <mergeCell ref="F23:F25"/>
    <mergeCell ref="B32:B34"/>
    <mergeCell ref="C32:C34"/>
    <mergeCell ref="E20:E22"/>
    <mergeCell ref="I17:I19"/>
    <mergeCell ref="A38:A40"/>
    <mergeCell ref="B38:B40"/>
    <mergeCell ref="C38:C40"/>
    <mergeCell ref="D38:D40"/>
    <mergeCell ref="F38:F40"/>
    <mergeCell ref="A32:A34"/>
    <mergeCell ref="D32:D34"/>
    <mergeCell ref="I20:I22"/>
    <mergeCell ref="E23:E25"/>
    <mergeCell ref="F20:F22"/>
    <mergeCell ref="J11:J13"/>
    <mergeCell ref="J14:J16"/>
    <mergeCell ref="E11:E13"/>
    <mergeCell ref="E14:E16"/>
    <mergeCell ref="J23:J25"/>
    <mergeCell ref="J17:J19"/>
    <mergeCell ref="J20:J22"/>
    <mergeCell ref="B8:B10"/>
    <mergeCell ref="C8:C10"/>
    <mergeCell ref="D8:D10"/>
    <mergeCell ref="F8:F10"/>
    <mergeCell ref="A14:A16"/>
    <mergeCell ref="B14:B16"/>
    <mergeCell ref="C14:C16"/>
    <mergeCell ref="F14:F16"/>
    <mergeCell ref="A11:A13"/>
    <mergeCell ref="A3:A4"/>
    <mergeCell ref="B11:B13"/>
    <mergeCell ref="F11:F13"/>
    <mergeCell ref="J8:J10"/>
    <mergeCell ref="E8:E10"/>
    <mergeCell ref="A41:A43"/>
    <mergeCell ref="B41:B43"/>
    <mergeCell ref="E41:E43"/>
    <mergeCell ref="F41:F43"/>
    <mergeCell ref="A8:A10"/>
    <mergeCell ref="E5:E7"/>
    <mergeCell ref="A5:A7"/>
    <mergeCell ref="B5:B7"/>
    <mergeCell ref="C5:C7"/>
    <mergeCell ref="D5:D7"/>
    <mergeCell ref="F5:F7"/>
    <mergeCell ref="B3:B4"/>
    <mergeCell ref="C3:C4"/>
    <mergeCell ref="D3:D4"/>
    <mergeCell ref="F3:F4"/>
    <mergeCell ref="G3:H3"/>
    <mergeCell ref="I3:I4"/>
    <mergeCell ref="E3:E4"/>
    <mergeCell ref="A17:A19"/>
    <mergeCell ref="B17:B19"/>
    <mergeCell ref="C17:C19"/>
    <mergeCell ref="F17:F19"/>
    <mergeCell ref="D17:D19"/>
    <mergeCell ref="C11:C13"/>
    <mergeCell ref="D11:D13"/>
    <mergeCell ref="D14:D16"/>
    <mergeCell ref="E17:E19"/>
    <mergeCell ref="D20:D22"/>
    <mergeCell ref="A23:A25"/>
    <mergeCell ref="A20:A22"/>
    <mergeCell ref="J3:J4"/>
    <mergeCell ref="F65:F67"/>
    <mergeCell ref="J5:J7"/>
    <mergeCell ref="I8:I10"/>
    <mergeCell ref="I11:I13"/>
    <mergeCell ref="I14:I16"/>
    <mergeCell ref="I5:I7"/>
    <mergeCell ref="I23:I25"/>
    <mergeCell ref="J26:J28"/>
    <mergeCell ref="I26:I28"/>
    <mergeCell ref="J29:J31"/>
    <mergeCell ref="J44:J46"/>
    <mergeCell ref="I29:I31"/>
    <mergeCell ref="I44:I46"/>
    <mergeCell ref="J38:J40"/>
    <mergeCell ref="J32:J34"/>
    <mergeCell ref="J35:J37"/>
    <mergeCell ref="J50:J52"/>
    <mergeCell ref="I47:I49"/>
    <mergeCell ref="I65:I67"/>
    <mergeCell ref="I59:I61"/>
    <mergeCell ref="I35:I37"/>
    <mergeCell ref="I41:I43"/>
    <mergeCell ref="J41:J43"/>
    <mergeCell ref="I56:I58"/>
    <mergeCell ref="J47:J49"/>
    <mergeCell ref="J56:J58"/>
    <mergeCell ref="K20:K22"/>
    <mergeCell ref="K23:K25"/>
    <mergeCell ref="K38:K40"/>
    <mergeCell ref="K41:K43"/>
    <mergeCell ref="K3:K4"/>
    <mergeCell ref="K5:K7"/>
    <mergeCell ref="K8:K10"/>
    <mergeCell ref="K11:K13"/>
    <mergeCell ref="K14:K16"/>
    <mergeCell ref="K17:K19"/>
    <mergeCell ref="K110:K112"/>
    <mergeCell ref="K116:K118"/>
    <mergeCell ref="K68:K70"/>
    <mergeCell ref="C116:C118"/>
    <mergeCell ref="D116:D118"/>
    <mergeCell ref="K44:K46"/>
    <mergeCell ref="K47:K49"/>
    <mergeCell ref="K65:K67"/>
    <mergeCell ref="J59:J61"/>
    <mergeCell ref="F47:F49"/>
    <mergeCell ref="K101:K103"/>
    <mergeCell ref="K104:K106"/>
    <mergeCell ref="K71:K73"/>
    <mergeCell ref="K74:K76"/>
    <mergeCell ref="K77:K79"/>
    <mergeCell ref="K107:K109"/>
    <mergeCell ref="K80:K82"/>
    <mergeCell ref="K83:K85"/>
    <mergeCell ref="K86:K88"/>
    <mergeCell ref="K89:K91"/>
    <mergeCell ref="K95:K97"/>
    <mergeCell ref="K98:K100"/>
    <mergeCell ref="A92:A94"/>
    <mergeCell ref="B92:B94"/>
    <mergeCell ref="E92:E94"/>
    <mergeCell ref="F92:F94"/>
    <mergeCell ref="C95:C97"/>
    <mergeCell ref="D95:D97"/>
    <mergeCell ref="A95:A97"/>
    <mergeCell ref="B95:B97"/>
    <mergeCell ref="D41:D43"/>
    <mergeCell ref="C44:C46"/>
    <mergeCell ref="D44:D46"/>
    <mergeCell ref="C74:C76"/>
    <mergeCell ref="D74:D76"/>
    <mergeCell ref="C59:C61"/>
    <mergeCell ref="D59:D61"/>
    <mergeCell ref="A1:K1"/>
    <mergeCell ref="C92:C94"/>
    <mergeCell ref="D92:D94"/>
    <mergeCell ref="E95:E97"/>
    <mergeCell ref="F95:F97"/>
    <mergeCell ref="I92:I94"/>
    <mergeCell ref="J92:J94"/>
    <mergeCell ref="I95:I97"/>
    <mergeCell ref="J95:J97"/>
    <mergeCell ref="C41:C43"/>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85" r:id="rId1"/>
  <headerFooter alignWithMargins="0">
    <oddHeader>&amp;L&amp;14２０１４年度開設科目一覧（学部）</oddHeader>
    <oddFooter>&amp;C&amp;P／&amp;N</oddFooter>
  </headerFooter>
  <rowBreaks count="2" manualBreakCount="2">
    <brk id="46" max="9" man="1"/>
    <brk id="88" max="9" man="1"/>
  </rowBreaks>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K95"/>
  <sheetViews>
    <sheetView zoomScaleSheetLayoutView="80" zoomScalePageLayoutView="0" workbookViewId="0" topLeftCell="A1">
      <selection activeCell="J17" sqref="J17:J19"/>
    </sheetView>
  </sheetViews>
  <sheetFormatPr defaultColWidth="9.140625" defaultRowHeight="15"/>
  <cols>
    <col min="1" max="1" width="13.8515625" style="0" customWidth="1"/>
    <col min="2" max="2" width="11.421875" style="0" bestFit="1" customWidth="1"/>
    <col min="3" max="3" width="9.7109375" style="3" bestFit="1" customWidth="1"/>
    <col min="4" max="4" width="38.140625" style="0" customWidth="1"/>
    <col min="5" max="5" width="7.140625" style="0" customWidth="1"/>
    <col min="6" max="6" width="4.57421875" style="0" customWidth="1"/>
    <col min="7" max="7" width="20.00390625" style="0" customWidth="1"/>
    <col min="8" max="8" width="20.28125" style="0" customWidth="1"/>
    <col min="9" max="9" width="13.57421875" style="21" customWidth="1"/>
    <col min="10" max="10" width="35.421875" style="0" customWidth="1"/>
    <col min="11" max="11" width="37.8515625" style="0" hidden="1" customWidth="1"/>
    <col min="12" max="12" width="38.140625" style="0" customWidth="1"/>
    <col min="13" max="13" width="29.421875" style="0" bestFit="1" customWidth="1"/>
    <col min="14" max="14" width="27.28125" style="0" bestFit="1" customWidth="1"/>
    <col min="15" max="15" width="13.00390625" style="0" bestFit="1" customWidth="1"/>
    <col min="16" max="16" width="103.7109375" style="0" bestFit="1" customWidth="1"/>
    <col min="17" max="17" width="23.57421875" style="0" bestFit="1" customWidth="1"/>
    <col min="18" max="18" width="19.8515625" style="0" bestFit="1" customWidth="1"/>
    <col min="19" max="19" width="45.421875" style="0" bestFit="1" customWidth="1"/>
    <col min="20" max="20" width="47.140625" style="0" bestFit="1" customWidth="1"/>
    <col min="21" max="21" width="12.421875" style="0" bestFit="1" customWidth="1"/>
    <col min="22" max="22" width="12.28125" style="0" bestFit="1" customWidth="1"/>
    <col min="23" max="23" width="12.421875" style="0" bestFit="1" customWidth="1"/>
    <col min="24" max="24" width="8.140625" style="0" bestFit="1" customWidth="1"/>
  </cols>
  <sheetData>
    <row r="1" spans="1:11" s="206" customFormat="1" ht="28.5">
      <c r="A1" s="527" t="s">
        <v>1947</v>
      </c>
      <c r="B1" s="527"/>
      <c r="C1" s="527"/>
      <c r="D1" s="527"/>
      <c r="E1" s="527"/>
      <c r="F1" s="527"/>
      <c r="G1" s="527"/>
      <c r="H1" s="527"/>
      <c r="I1" s="527"/>
      <c r="J1" s="527"/>
      <c r="K1" s="527"/>
    </row>
    <row r="2" ht="13.5">
      <c r="C2" s="4"/>
    </row>
    <row r="3" spans="1:11" ht="15.75" customHeight="1">
      <c r="A3" s="553" t="s">
        <v>1</v>
      </c>
      <c r="B3" s="553" t="s">
        <v>2</v>
      </c>
      <c r="C3" s="554" t="s">
        <v>3</v>
      </c>
      <c r="D3" s="553" t="s">
        <v>0</v>
      </c>
      <c r="E3" s="562" t="s">
        <v>5</v>
      </c>
      <c r="F3" s="554" t="s">
        <v>4</v>
      </c>
      <c r="G3" s="561" t="s">
        <v>40</v>
      </c>
      <c r="H3" s="561"/>
      <c r="I3" s="551" t="s">
        <v>49</v>
      </c>
      <c r="J3" s="562" t="s">
        <v>6</v>
      </c>
      <c r="K3" s="553" t="s">
        <v>1186</v>
      </c>
    </row>
    <row r="4" spans="1:11" ht="15.75" customHeight="1">
      <c r="A4" s="553"/>
      <c r="B4" s="553"/>
      <c r="C4" s="553"/>
      <c r="D4" s="553"/>
      <c r="E4" s="563"/>
      <c r="F4" s="554"/>
      <c r="G4" s="13" t="s">
        <v>41</v>
      </c>
      <c r="H4" s="18" t="s">
        <v>42</v>
      </c>
      <c r="I4" s="552"/>
      <c r="J4" s="563"/>
      <c r="K4" s="553"/>
    </row>
    <row r="5" spans="1:11" s="29" customFormat="1" ht="13.5">
      <c r="A5" s="555" t="s">
        <v>151</v>
      </c>
      <c r="B5" s="555" t="s">
        <v>1812</v>
      </c>
      <c r="C5" s="537">
        <v>1551906</v>
      </c>
      <c r="D5" s="542" t="s">
        <v>152</v>
      </c>
      <c r="E5" s="538">
        <v>2</v>
      </c>
      <c r="F5" s="537" t="s">
        <v>56</v>
      </c>
      <c r="G5" s="61" t="s">
        <v>761</v>
      </c>
      <c r="H5" s="75" t="s">
        <v>1613</v>
      </c>
      <c r="I5" s="534" t="s">
        <v>250</v>
      </c>
      <c r="J5" s="564" t="s">
        <v>1328</v>
      </c>
      <c r="K5" s="584" t="s">
        <v>1187</v>
      </c>
    </row>
    <row r="6" spans="1:11" s="29" customFormat="1" ht="13.5">
      <c r="A6" s="537"/>
      <c r="B6" s="537"/>
      <c r="C6" s="537"/>
      <c r="D6" s="542"/>
      <c r="E6" s="539"/>
      <c r="F6" s="537"/>
      <c r="G6" s="63"/>
      <c r="H6" s="81"/>
      <c r="I6" s="535"/>
      <c r="J6" s="564"/>
      <c r="K6" s="584"/>
    </row>
    <row r="7" spans="1:11" s="29" customFormat="1" ht="13.5">
      <c r="A7" s="537"/>
      <c r="B7" s="537"/>
      <c r="C7" s="537"/>
      <c r="D7" s="542"/>
      <c r="E7" s="540"/>
      <c r="F7" s="537"/>
      <c r="G7" s="64"/>
      <c r="H7" s="65"/>
      <c r="I7" s="536"/>
      <c r="J7" s="564"/>
      <c r="K7" s="584"/>
    </row>
    <row r="8" spans="1:11" s="29" customFormat="1" ht="13.5" customHeight="1">
      <c r="A8" s="555" t="s">
        <v>151</v>
      </c>
      <c r="B8" s="555" t="s">
        <v>1812</v>
      </c>
      <c r="C8" s="537">
        <v>1551914</v>
      </c>
      <c r="D8" s="547" t="s">
        <v>153</v>
      </c>
      <c r="E8" s="538">
        <v>2</v>
      </c>
      <c r="F8" s="537" t="s">
        <v>56</v>
      </c>
      <c r="G8" s="61" t="s">
        <v>762</v>
      </c>
      <c r="H8" s="75" t="s">
        <v>529</v>
      </c>
      <c r="I8" s="534" t="s">
        <v>250</v>
      </c>
      <c r="J8" s="564" t="s">
        <v>1329</v>
      </c>
      <c r="K8" s="589" t="s">
        <v>1188</v>
      </c>
    </row>
    <row r="9" spans="1:11" s="29" customFormat="1" ht="13.5">
      <c r="A9" s="537"/>
      <c r="B9" s="537"/>
      <c r="C9" s="537"/>
      <c r="D9" s="542"/>
      <c r="E9" s="539"/>
      <c r="F9" s="537"/>
      <c r="G9" s="63"/>
      <c r="H9" s="81"/>
      <c r="I9" s="535"/>
      <c r="J9" s="564"/>
      <c r="K9" s="584"/>
    </row>
    <row r="10" spans="1:11" s="29" customFormat="1" ht="13.5">
      <c r="A10" s="537"/>
      <c r="B10" s="537"/>
      <c r="C10" s="537"/>
      <c r="D10" s="542"/>
      <c r="E10" s="540"/>
      <c r="F10" s="537"/>
      <c r="G10" s="64"/>
      <c r="H10" s="65"/>
      <c r="I10" s="536"/>
      <c r="J10" s="564"/>
      <c r="K10" s="584"/>
    </row>
    <row r="11" spans="1:11" s="29" customFormat="1" ht="13.5" customHeight="1">
      <c r="A11" s="555" t="s">
        <v>151</v>
      </c>
      <c r="B11" s="555" t="s">
        <v>1812</v>
      </c>
      <c r="C11" s="537">
        <v>1554115</v>
      </c>
      <c r="D11" s="547" t="s">
        <v>154</v>
      </c>
      <c r="E11" s="538">
        <v>2</v>
      </c>
      <c r="F11" s="537" t="s">
        <v>56</v>
      </c>
      <c r="G11" s="61" t="s">
        <v>764</v>
      </c>
      <c r="H11" s="75" t="s">
        <v>765</v>
      </c>
      <c r="I11" s="534" t="s">
        <v>250</v>
      </c>
      <c r="J11" s="668" t="s">
        <v>1330</v>
      </c>
      <c r="K11" s="589" t="s">
        <v>1189</v>
      </c>
    </row>
    <row r="12" spans="1:11" s="29" customFormat="1" ht="13.5">
      <c r="A12" s="537"/>
      <c r="B12" s="537"/>
      <c r="C12" s="537"/>
      <c r="D12" s="542"/>
      <c r="E12" s="539"/>
      <c r="F12" s="537"/>
      <c r="G12" s="63"/>
      <c r="H12" s="81"/>
      <c r="I12" s="535"/>
      <c r="J12" s="668"/>
      <c r="K12" s="584"/>
    </row>
    <row r="13" spans="1:11" s="29" customFormat="1" ht="13.5">
      <c r="A13" s="537"/>
      <c r="B13" s="537"/>
      <c r="C13" s="537"/>
      <c r="D13" s="542"/>
      <c r="E13" s="540"/>
      <c r="F13" s="537"/>
      <c r="G13" s="64"/>
      <c r="H13" s="65"/>
      <c r="I13" s="536"/>
      <c r="J13" s="668"/>
      <c r="K13" s="584"/>
    </row>
    <row r="14" spans="1:11" s="29" customFormat="1" ht="13.5">
      <c r="A14" s="555" t="s">
        <v>151</v>
      </c>
      <c r="B14" s="555" t="s">
        <v>1812</v>
      </c>
      <c r="C14" s="538">
        <v>1554735</v>
      </c>
      <c r="D14" s="544" t="s">
        <v>1493</v>
      </c>
      <c r="E14" s="538">
        <v>2</v>
      </c>
      <c r="F14" s="537" t="s">
        <v>56</v>
      </c>
      <c r="G14" s="61" t="s">
        <v>1378</v>
      </c>
      <c r="H14" s="75" t="s">
        <v>1391</v>
      </c>
      <c r="I14" s="534" t="s">
        <v>66</v>
      </c>
      <c r="J14" s="564" t="s">
        <v>1670</v>
      </c>
      <c r="K14" s="49"/>
    </row>
    <row r="15" spans="1:11" s="29" customFormat="1" ht="13.5">
      <c r="A15" s="537"/>
      <c r="B15" s="537"/>
      <c r="C15" s="539"/>
      <c r="D15" s="545"/>
      <c r="E15" s="539"/>
      <c r="F15" s="537"/>
      <c r="G15" s="63" t="s">
        <v>1494</v>
      </c>
      <c r="H15" s="81" t="s">
        <v>1495</v>
      </c>
      <c r="I15" s="535"/>
      <c r="J15" s="564"/>
      <c r="K15" s="49"/>
    </row>
    <row r="16" spans="1:11" s="29" customFormat="1" ht="13.5">
      <c r="A16" s="537"/>
      <c r="B16" s="537"/>
      <c r="C16" s="540"/>
      <c r="D16" s="546"/>
      <c r="E16" s="540"/>
      <c r="F16" s="537"/>
      <c r="G16" s="64"/>
      <c r="H16" s="65"/>
      <c r="I16" s="536"/>
      <c r="J16" s="564"/>
      <c r="K16" s="49"/>
    </row>
    <row r="17" spans="1:11" s="29" customFormat="1" ht="13.5" customHeight="1">
      <c r="A17" s="555" t="s">
        <v>151</v>
      </c>
      <c r="B17" s="555" t="s">
        <v>1812</v>
      </c>
      <c r="C17" s="537">
        <v>1554654</v>
      </c>
      <c r="D17" s="547" t="s">
        <v>373</v>
      </c>
      <c r="E17" s="538">
        <v>2</v>
      </c>
      <c r="F17" s="537" t="s">
        <v>56</v>
      </c>
      <c r="G17" s="61" t="s">
        <v>766</v>
      </c>
      <c r="H17" s="75" t="s">
        <v>668</v>
      </c>
      <c r="I17" s="534" t="s">
        <v>250</v>
      </c>
      <c r="J17" s="570" t="s">
        <v>1370</v>
      </c>
      <c r="K17" s="589" t="s">
        <v>1190</v>
      </c>
    </row>
    <row r="18" spans="1:11" s="29" customFormat="1" ht="13.5">
      <c r="A18" s="537"/>
      <c r="B18" s="537"/>
      <c r="C18" s="537"/>
      <c r="D18" s="542"/>
      <c r="E18" s="539"/>
      <c r="F18" s="537"/>
      <c r="G18" s="63" t="s">
        <v>767</v>
      </c>
      <c r="H18" s="81" t="s">
        <v>520</v>
      </c>
      <c r="I18" s="535"/>
      <c r="J18" s="578"/>
      <c r="K18" s="584"/>
    </row>
    <row r="19" spans="1:11" s="29" customFormat="1" ht="15" customHeight="1">
      <c r="A19" s="537"/>
      <c r="B19" s="537"/>
      <c r="C19" s="537"/>
      <c r="D19" s="542"/>
      <c r="E19" s="540"/>
      <c r="F19" s="537"/>
      <c r="G19" s="64"/>
      <c r="H19" s="65"/>
      <c r="I19" s="536"/>
      <c r="J19" s="579"/>
      <c r="K19" s="584"/>
    </row>
    <row r="20" spans="1:11" s="29" customFormat="1" ht="14.25" customHeight="1">
      <c r="A20" s="555" t="s">
        <v>151</v>
      </c>
      <c r="B20" s="555" t="s">
        <v>1812</v>
      </c>
      <c r="C20" s="538">
        <v>1554727</v>
      </c>
      <c r="D20" s="544" t="s">
        <v>1496</v>
      </c>
      <c r="E20" s="538">
        <v>2</v>
      </c>
      <c r="F20" s="537" t="s">
        <v>59</v>
      </c>
      <c r="G20" s="61" t="s">
        <v>1497</v>
      </c>
      <c r="H20" s="75" t="s">
        <v>1428</v>
      </c>
      <c r="I20" s="534" t="s">
        <v>280</v>
      </c>
      <c r="J20" s="564" t="s">
        <v>1669</v>
      </c>
      <c r="K20" s="589" t="s">
        <v>1191</v>
      </c>
    </row>
    <row r="21" spans="1:11" s="29" customFormat="1" ht="14.25" customHeight="1">
      <c r="A21" s="537"/>
      <c r="B21" s="537"/>
      <c r="C21" s="539"/>
      <c r="D21" s="545"/>
      <c r="E21" s="539"/>
      <c r="F21" s="537"/>
      <c r="G21" s="63"/>
      <c r="H21" s="81"/>
      <c r="I21" s="535"/>
      <c r="J21" s="564"/>
      <c r="K21" s="584"/>
    </row>
    <row r="22" spans="1:11" s="29" customFormat="1" ht="14.25" customHeight="1">
      <c r="A22" s="537"/>
      <c r="B22" s="537"/>
      <c r="C22" s="540"/>
      <c r="D22" s="546"/>
      <c r="E22" s="540"/>
      <c r="F22" s="537"/>
      <c r="G22" s="64"/>
      <c r="H22" s="65"/>
      <c r="I22" s="536"/>
      <c r="J22" s="564"/>
      <c r="K22" s="584"/>
    </row>
    <row r="23" spans="1:11" s="29" customFormat="1" ht="13.5" customHeight="1">
      <c r="A23" s="555" t="s">
        <v>151</v>
      </c>
      <c r="B23" s="555" t="s">
        <v>1812</v>
      </c>
      <c r="C23" s="537">
        <v>1554646</v>
      </c>
      <c r="D23" s="547" t="s">
        <v>378</v>
      </c>
      <c r="E23" s="538">
        <v>2</v>
      </c>
      <c r="F23" s="537" t="s">
        <v>56</v>
      </c>
      <c r="G23" s="61" t="s">
        <v>770</v>
      </c>
      <c r="H23" s="75" t="s">
        <v>814</v>
      </c>
      <c r="I23" s="534" t="s">
        <v>280</v>
      </c>
      <c r="J23" s="564" t="s">
        <v>1371</v>
      </c>
      <c r="K23" s="589" t="s">
        <v>1192</v>
      </c>
    </row>
    <row r="24" spans="1:11" s="29" customFormat="1" ht="13.5">
      <c r="A24" s="537"/>
      <c r="B24" s="537"/>
      <c r="C24" s="537"/>
      <c r="D24" s="542"/>
      <c r="E24" s="539"/>
      <c r="F24" s="537"/>
      <c r="G24" s="63"/>
      <c r="H24" s="81"/>
      <c r="I24" s="535"/>
      <c r="J24" s="564"/>
      <c r="K24" s="584"/>
    </row>
    <row r="25" spans="1:11" s="29" customFormat="1" ht="13.5">
      <c r="A25" s="537"/>
      <c r="B25" s="537"/>
      <c r="C25" s="537"/>
      <c r="D25" s="542"/>
      <c r="E25" s="540"/>
      <c r="F25" s="537"/>
      <c r="G25" s="64"/>
      <c r="H25" s="65"/>
      <c r="I25" s="536"/>
      <c r="J25" s="564"/>
      <c r="K25" s="584"/>
    </row>
    <row r="26" spans="1:11" s="29" customFormat="1" ht="13.5" customHeight="1">
      <c r="A26" s="555" t="s">
        <v>151</v>
      </c>
      <c r="B26" s="555" t="s">
        <v>1812</v>
      </c>
      <c r="C26" s="537">
        <v>1554018</v>
      </c>
      <c r="D26" s="547" t="s">
        <v>374</v>
      </c>
      <c r="E26" s="538">
        <v>2</v>
      </c>
      <c r="F26" s="537" t="s">
        <v>59</v>
      </c>
      <c r="G26" s="61" t="s">
        <v>525</v>
      </c>
      <c r="H26" s="75" t="s">
        <v>481</v>
      </c>
      <c r="I26" s="534" t="s">
        <v>66</v>
      </c>
      <c r="J26" s="570" t="s">
        <v>1015</v>
      </c>
      <c r="K26" s="589" t="s">
        <v>1193</v>
      </c>
    </row>
    <row r="27" spans="1:11" s="29" customFormat="1" ht="13.5">
      <c r="A27" s="537"/>
      <c r="B27" s="537"/>
      <c r="C27" s="537"/>
      <c r="D27" s="542"/>
      <c r="E27" s="539"/>
      <c r="F27" s="537"/>
      <c r="G27" s="63"/>
      <c r="H27" s="81"/>
      <c r="I27" s="535"/>
      <c r="J27" s="578"/>
      <c r="K27" s="584"/>
    </row>
    <row r="28" spans="1:11" s="29" customFormat="1" ht="13.5">
      <c r="A28" s="537"/>
      <c r="B28" s="537"/>
      <c r="C28" s="537"/>
      <c r="D28" s="542"/>
      <c r="E28" s="540"/>
      <c r="F28" s="537"/>
      <c r="G28" s="64"/>
      <c r="H28" s="65"/>
      <c r="I28" s="536"/>
      <c r="J28" s="579"/>
      <c r="K28" s="584"/>
    </row>
    <row r="29" spans="1:11" s="29" customFormat="1" ht="13.5" customHeight="1">
      <c r="A29" s="555" t="s">
        <v>151</v>
      </c>
      <c r="B29" s="555" t="s">
        <v>1812</v>
      </c>
      <c r="C29" s="537">
        <v>1554212</v>
      </c>
      <c r="D29" s="547" t="s">
        <v>375</v>
      </c>
      <c r="E29" s="538">
        <v>2</v>
      </c>
      <c r="F29" s="537" t="s">
        <v>59</v>
      </c>
      <c r="G29" s="61" t="s">
        <v>479</v>
      </c>
      <c r="H29" s="75" t="s">
        <v>481</v>
      </c>
      <c r="I29" s="534" t="s">
        <v>66</v>
      </c>
      <c r="J29" s="570" t="s">
        <v>376</v>
      </c>
      <c r="K29" s="589" t="s">
        <v>1194</v>
      </c>
    </row>
    <row r="30" spans="1:11" s="29" customFormat="1" ht="13.5">
      <c r="A30" s="537"/>
      <c r="B30" s="537"/>
      <c r="C30" s="537"/>
      <c r="D30" s="542"/>
      <c r="E30" s="539"/>
      <c r="F30" s="537"/>
      <c r="G30" s="63" t="s">
        <v>771</v>
      </c>
      <c r="H30" s="81" t="s">
        <v>529</v>
      </c>
      <c r="I30" s="535"/>
      <c r="J30" s="571"/>
      <c r="K30" s="584"/>
    </row>
    <row r="31" spans="1:11" s="29" customFormat="1" ht="13.5">
      <c r="A31" s="537"/>
      <c r="B31" s="537"/>
      <c r="C31" s="537"/>
      <c r="D31" s="542"/>
      <c r="E31" s="540"/>
      <c r="F31" s="537"/>
      <c r="G31" s="64"/>
      <c r="H31" s="65"/>
      <c r="I31" s="536"/>
      <c r="J31" s="572"/>
      <c r="K31" s="584"/>
    </row>
    <row r="32" spans="1:11" s="29" customFormat="1" ht="13.5" customHeight="1">
      <c r="A32" s="555" t="s">
        <v>151</v>
      </c>
      <c r="B32" s="555" t="s">
        <v>1812</v>
      </c>
      <c r="C32" s="537">
        <v>1554670</v>
      </c>
      <c r="D32" s="547" t="s">
        <v>379</v>
      </c>
      <c r="E32" s="538">
        <v>2</v>
      </c>
      <c r="F32" s="537" t="s">
        <v>56</v>
      </c>
      <c r="G32" s="61" t="s">
        <v>480</v>
      </c>
      <c r="H32" s="75" t="s">
        <v>481</v>
      </c>
      <c r="I32" s="534" t="s">
        <v>66</v>
      </c>
      <c r="J32" s="564" t="s">
        <v>1360</v>
      </c>
      <c r="K32" s="589" t="s">
        <v>1195</v>
      </c>
    </row>
    <row r="33" spans="1:11" s="29" customFormat="1" ht="13.5">
      <c r="A33" s="537"/>
      <c r="B33" s="537"/>
      <c r="C33" s="537"/>
      <c r="D33" s="542"/>
      <c r="E33" s="539"/>
      <c r="F33" s="537"/>
      <c r="G33" s="63"/>
      <c r="H33" s="81"/>
      <c r="I33" s="535"/>
      <c r="J33" s="564"/>
      <c r="K33" s="584"/>
    </row>
    <row r="34" spans="1:11" s="29" customFormat="1" ht="10.5" customHeight="1">
      <c r="A34" s="537"/>
      <c r="B34" s="537"/>
      <c r="C34" s="537"/>
      <c r="D34" s="542"/>
      <c r="E34" s="540"/>
      <c r="F34" s="537"/>
      <c r="G34" s="64"/>
      <c r="H34" s="65"/>
      <c r="I34" s="536"/>
      <c r="J34" s="564"/>
      <c r="K34" s="584"/>
    </row>
    <row r="35" spans="1:11" s="29" customFormat="1" ht="13.5" customHeight="1">
      <c r="A35" s="555" t="s">
        <v>151</v>
      </c>
      <c r="B35" s="555" t="s">
        <v>1812</v>
      </c>
      <c r="C35" s="537">
        <v>1555006</v>
      </c>
      <c r="D35" s="542" t="s">
        <v>155</v>
      </c>
      <c r="E35" s="538">
        <v>2</v>
      </c>
      <c r="F35" s="537" t="s">
        <v>56</v>
      </c>
      <c r="G35" s="61" t="s">
        <v>772</v>
      </c>
      <c r="H35" s="75" t="s">
        <v>710</v>
      </c>
      <c r="I35" s="534" t="s">
        <v>66</v>
      </c>
      <c r="J35" s="564" t="s">
        <v>377</v>
      </c>
      <c r="K35" s="584" t="s">
        <v>1196</v>
      </c>
    </row>
    <row r="36" spans="1:11" s="29" customFormat="1" ht="13.5">
      <c r="A36" s="537"/>
      <c r="B36" s="537"/>
      <c r="C36" s="537"/>
      <c r="D36" s="542"/>
      <c r="E36" s="539"/>
      <c r="F36" s="537"/>
      <c r="G36" s="63"/>
      <c r="H36" s="81"/>
      <c r="I36" s="535"/>
      <c r="J36" s="564"/>
      <c r="K36" s="584"/>
    </row>
    <row r="37" spans="1:11" s="29" customFormat="1" ht="10.5" customHeight="1">
      <c r="A37" s="537"/>
      <c r="B37" s="537"/>
      <c r="C37" s="537"/>
      <c r="D37" s="542"/>
      <c r="E37" s="540"/>
      <c r="F37" s="537"/>
      <c r="G37" s="64"/>
      <c r="H37" s="65"/>
      <c r="I37" s="536"/>
      <c r="J37" s="564"/>
      <c r="K37" s="584"/>
    </row>
    <row r="38" spans="1:11" s="29" customFormat="1" ht="13.5" customHeight="1">
      <c r="A38" s="555" t="s">
        <v>151</v>
      </c>
      <c r="B38" s="555" t="s">
        <v>1812</v>
      </c>
      <c r="C38" s="537">
        <v>1554662</v>
      </c>
      <c r="D38" s="547" t="s">
        <v>380</v>
      </c>
      <c r="E38" s="538">
        <v>2</v>
      </c>
      <c r="F38" s="537" t="s">
        <v>59</v>
      </c>
      <c r="G38" s="61" t="s">
        <v>773</v>
      </c>
      <c r="H38" s="75" t="s">
        <v>487</v>
      </c>
      <c r="I38" s="534" t="s">
        <v>281</v>
      </c>
      <c r="J38" s="564" t="s">
        <v>1361</v>
      </c>
      <c r="K38" s="589" t="s">
        <v>1197</v>
      </c>
    </row>
    <row r="39" spans="1:11" s="29" customFormat="1" ht="13.5">
      <c r="A39" s="537"/>
      <c r="B39" s="537"/>
      <c r="C39" s="537"/>
      <c r="D39" s="542"/>
      <c r="E39" s="539"/>
      <c r="F39" s="537"/>
      <c r="G39" s="63"/>
      <c r="H39" s="81"/>
      <c r="I39" s="535"/>
      <c r="J39" s="564"/>
      <c r="K39" s="584"/>
    </row>
    <row r="40" spans="1:11" s="29" customFormat="1" ht="13.5">
      <c r="A40" s="537"/>
      <c r="B40" s="537"/>
      <c r="C40" s="537"/>
      <c r="D40" s="542"/>
      <c r="E40" s="540"/>
      <c r="F40" s="537"/>
      <c r="G40" s="64"/>
      <c r="H40" s="65"/>
      <c r="I40" s="536"/>
      <c r="J40" s="564"/>
      <c r="K40" s="584"/>
    </row>
    <row r="41" spans="1:11" s="29" customFormat="1" ht="13.5">
      <c r="A41" s="555" t="s">
        <v>151</v>
      </c>
      <c r="B41" s="555" t="s">
        <v>1812</v>
      </c>
      <c r="C41" s="537">
        <v>1554310</v>
      </c>
      <c r="D41" s="547" t="s">
        <v>381</v>
      </c>
      <c r="E41" s="538">
        <v>2</v>
      </c>
      <c r="F41" s="537" t="s">
        <v>59</v>
      </c>
      <c r="G41" s="61" t="s">
        <v>776</v>
      </c>
      <c r="H41" s="75" t="s">
        <v>520</v>
      </c>
      <c r="I41" s="534" t="s">
        <v>281</v>
      </c>
      <c r="J41" s="570" t="s">
        <v>383</v>
      </c>
      <c r="K41" s="49"/>
    </row>
    <row r="42" spans="1:11" s="29" customFormat="1" ht="13.5">
      <c r="A42" s="537"/>
      <c r="B42" s="537"/>
      <c r="C42" s="537"/>
      <c r="D42" s="542"/>
      <c r="E42" s="539"/>
      <c r="F42" s="537"/>
      <c r="G42" s="63"/>
      <c r="H42" s="81"/>
      <c r="I42" s="535"/>
      <c r="J42" s="571"/>
      <c r="K42" s="49"/>
    </row>
    <row r="43" spans="1:11" s="29" customFormat="1" ht="13.5">
      <c r="A43" s="537"/>
      <c r="B43" s="537"/>
      <c r="C43" s="537"/>
      <c r="D43" s="542"/>
      <c r="E43" s="540"/>
      <c r="F43" s="537"/>
      <c r="G43" s="64"/>
      <c r="H43" s="65"/>
      <c r="I43" s="536"/>
      <c r="J43" s="572"/>
      <c r="K43" s="49"/>
    </row>
    <row r="44" spans="1:11" s="29" customFormat="1" ht="13.5" customHeight="1">
      <c r="A44" s="555" t="s">
        <v>151</v>
      </c>
      <c r="B44" s="555" t="s">
        <v>1812</v>
      </c>
      <c r="C44" s="537">
        <v>1557203</v>
      </c>
      <c r="D44" s="547" t="s">
        <v>158</v>
      </c>
      <c r="E44" s="538">
        <v>2</v>
      </c>
      <c r="F44" s="537" t="s">
        <v>59</v>
      </c>
      <c r="G44" s="61" t="s">
        <v>478</v>
      </c>
      <c r="H44" s="75" t="s">
        <v>481</v>
      </c>
      <c r="I44" s="534" t="s">
        <v>66</v>
      </c>
      <c r="J44" s="564" t="s">
        <v>382</v>
      </c>
      <c r="K44" s="589" t="s">
        <v>1198</v>
      </c>
    </row>
    <row r="45" spans="1:11" s="29" customFormat="1" ht="13.5">
      <c r="A45" s="537"/>
      <c r="B45" s="537"/>
      <c r="C45" s="537"/>
      <c r="D45" s="542"/>
      <c r="E45" s="539"/>
      <c r="F45" s="537"/>
      <c r="G45" s="63" t="s">
        <v>775</v>
      </c>
      <c r="H45" s="81" t="s">
        <v>484</v>
      </c>
      <c r="I45" s="535"/>
      <c r="J45" s="564"/>
      <c r="K45" s="584"/>
    </row>
    <row r="46" spans="1:11" s="29" customFormat="1" ht="13.5">
      <c r="A46" s="537"/>
      <c r="B46" s="537"/>
      <c r="C46" s="537"/>
      <c r="D46" s="542"/>
      <c r="E46" s="540"/>
      <c r="F46" s="537"/>
      <c r="G46" s="64"/>
      <c r="H46" s="65"/>
      <c r="I46" s="536"/>
      <c r="J46" s="564"/>
      <c r="K46" s="584"/>
    </row>
    <row r="47" spans="1:11" s="29" customFormat="1" ht="14.25" customHeight="1">
      <c r="A47" s="555" t="s">
        <v>151</v>
      </c>
      <c r="B47" s="555" t="s">
        <v>1812</v>
      </c>
      <c r="C47" s="538">
        <v>1554743</v>
      </c>
      <c r="D47" s="544" t="s">
        <v>1498</v>
      </c>
      <c r="E47" s="538">
        <v>2</v>
      </c>
      <c r="F47" s="537" t="s">
        <v>59</v>
      </c>
      <c r="G47" s="61" t="s">
        <v>1499</v>
      </c>
      <c r="H47" s="75" t="s">
        <v>1500</v>
      </c>
      <c r="I47" s="534" t="s">
        <v>1503</v>
      </c>
      <c r="J47" s="593" t="s">
        <v>1671</v>
      </c>
      <c r="K47" s="584" t="s">
        <v>1199</v>
      </c>
    </row>
    <row r="48" spans="1:11" s="29" customFormat="1" ht="14.25" customHeight="1">
      <c r="A48" s="537"/>
      <c r="B48" s="537"/>
      <c r="C48" s="539"/>
      <c r="D48" s="545"/>
      <c r="E48" s="539"/>
      <c r="F48" s="537"/>
      <c r="G48" s="63" t="s">
        <v>1501</v>
      </c>
      <c r="H48" s="81" t="s">
        <v>1502</v>
      </c>
      <c r="I48" s="535"/>
      <c r="J48" s="594"/>
      <c r="K48" s="584"/>
    </row>
    <row r="49" spans="1:11" s="29" customFormat="1" ht="14.25" customHeight="1">
      <c r="A49" s="537"/>
      <c r="B49" s="537"/>
      <c r="C49" s="540"/>
      <c r="D49" s="546"/>
      <c r="E49" s="540"/>
      <c r="F49" s="537"/>
      <c r="G49" s="64"/>
      <c r="H49" s="65"/>
      <c r="I49" s="536"/>
      <c r="J49" s="595"/>
      <c r="K49" s="584"/>
    </row>
    <row r="50" spans="1:11" s="29" customFormat="1" ht="13.5" customHeight="1">
      <c r="A50" s="555" t="s">
        <v>151</v>
      </c>
      <c r="B50" s="555" t="s">
        <v>1812</v>
      </c>
      <c r="C50" s="538">
        <v>1574400</v>
      </c>
      <c r="D50" s="542" t="s">
        <v>156</v>
      </c>
      <c r="E50" s="538">
        <v>2</v>
      </c>
      <c r="F50" s="538" t="s">
        <v>56</v>
      </c>
      <c r="G50" s="61" t="s">
        <v>530</v>
      </c>
      <c r="H50" s="75" t="s">
        <v>481</v>
      </c>
      <c r="I50" s="534" t="s">
        <v>66</v>
      </c>
      <c r="J50" s="564" t="s">
        <v>384</v>
      </c>
      <c r="K50" s="584" t="s">
        <v>1200</v>
      </c>
    </row>
    <row r="51" spans="1:11" s="29" customFormat="1" ht="13.5">
      <c r="A51" s="537"/>
      <c r="B51" s="537"/>
      <c r="C51" s="539"/>
      <c r="D51" s="542"/>
      <c r="E51" s="539"/>
      <c r="F51" s="539"/>
      <c r="G51" s="63"/>
      <c r="H51" s="81"/>
      <c r="I51" s="535"/>
      <c r="J51" s="564"/>
      <c r="K51" s="584"/>
    </row>
    <row r="52" spans="1:11" s="29" customFormat="1" ht="13.5">
      <c r="A52" s="537"/>
      <c r="B52" s="537"/>
      <c r="C52" s="540"/>
      <c r="D52" s="542"/>
      <c r="E52" s="540"/>
      <c r="F52" s="540"/>
      <c r="G52" s="64"/>
      <c r="H52" s="65"/>
      <c r="I52" s="536"/>
      <c r="J52" s="564"/>
      <c r="K52" s="584"/>
    </row>
    <row r="53" spans="1:11" s="29" customFormat="1" ht="13.5" customHeight="1">
      <c r="A53" s="555" t="s">
        <v>151</v>
      </c>
      <c r="B53" s="555" t="s">
        <v>1812</v>
      </c>
      <c r="C53" s="538">
        <v>1554751</v>
      </c>
      <c r="D53" s="590" t="s">
        <v>1504</v>
      </c>
      <c r="E53" s="538">
        <v>2</v>
      </c>
      <c r="F53" s="537" t="s">
        <v>59</v>
      </c>
      <c r="G53" s="61" t="s">
        <v>1505</v>
      </c>
      <c r="H53" s="75" t="s">
        <v>1379</v>
      </c>
      <c r="I53" s="534" t="s">
        <v>66</v>
      </c>
      <c r="J53" s="564" t="s">
        <v>1672</v>
      </c>
      <c r="K53" s="584" t="s">
        <v>1201</v>
      </c>
    </row>
    <row r="54" spans="1:11" s="29" customFormat="1" ht="13.5">
      <c r="A54" s="537"/>
      <c r="B54" s="537"/>
      <c r="C54" s="539"/>
      <c r="D54" s="556"/>
      <c r="E54" s="539"/>
      <c r="F54" s="537"/>
      <c r="G54" s="63" t="s">
        <v>1506</v>
      </c>
      <c r="H54" s="81" t="s">
        <v>1414</v>
      </c>
      <c r="I54" s="535"/>
      <c r="J54" s="564"/>
      <c r="K54" s="584"/>
    </row>
    <row r="55" spans="1:11" s="29" customFormat="1" ht="13.5">
      <c r="A55" s="537"/>
      <c r="B55" s="537"/>
      <c r="C55" s="540"/>
      <c r="D55" s="557"/>
      <c r="E55" s="540"/>
      <c r="F55" s="537"/>
      <c r="G55" s="64"/>
      <c r="H55" s="65"/>
      <c r="I55" s="536"/>
      <c r="J55" s="564"/>
      <c r="K55" s="584"/>
    </row>
    <row r="56" spans="1:11" s="29" customFormat="1" ht="13.5" customHeight="1">
      <c r="A56" s="555" t="s">
        <v>151</v>
      </c>
      <c r="B56" s="555" t="s">
        <v>1812</v>
      </c>
      <c r="C56" s="537">
        <v>1554689</v>
      </c>
      <c r="D56" s="542" t="s">
        <v>157</v>
      </c>
      <c r="E56" s="538">
        <v>2</v>
      </c>
      <c r="F56" s="537" t="s">
        <v>56</v>
      </c>
      <c r="G56" s="61" t="s">
        <v>530</v>
      </c>
      <c r="H56" s="75" t="s">
        <v>481</v>
      </c>
      <c r="I56" s="534" t="s">
        <v>66</v>
      </c>
      <c r="J56" s="564" t="s">
        <v>1354</v>
      </c>
      <c r="K56" s="584" t="s">
        <v>1202</v>
      </c>
    </row>
    <row r="57" spans="1:11" s="29" customFormat="1" ht="13.5">
      <c r="A57" s="537"/>
      <c r="B57" s="537"/>
      <c r="C57" s="537"/>
      <c r="D57" s="542"/>
      <c r="E57" s="539"/>
      <c r="F57" s="537"/>
      <c r="G57" s="63"/>
      <c r="H57" s="81"/>
      <c r="I57" s="535"/>
      <c r="J57" s="564"/>
      <c r="K57" s="584"/>
    </row>
    <row r="58" spans="1:11" s="29" customFormat="1" ht="13.5">
      <c r="A58" s="537"/>
      <c r="B58" s="537"/>
      <c r="C58" s="537"/>
      <c r="D58" s="542"/>
      <c r="E58" s="540"/>
      <c r="F58" s="537"/>
      <c r="G58" s="64"/>
      <c r="H58" s="65"/>
      <c r="I58" s="536"/>
      <c r="J58" s="564"/>
      <c r="K58" s="584"/>
    </row>
    <row r="59" spans="1:11" s="29" customFormat="1" ht="13.5" customHeight="1">
      <c r="A59" s="555" t="s">
        <v>151</v>
      </c>
      <c r="B59" s="555" t="s">
        <v>1812</v>
      </c>
      <c r="C59" s="538">
        <v>1554760</v>
      </c>
      <c r="D59" s="544" t="s">
        <v>1507</v>
      </c>
      <c r="E59" s="538">
        <v>2</v>
      </c>
      <c r="F59" s="537" t="s">
        <v>56</v>
      </c>
      <c r="G59" s="61" t="s">
        <v>1508</v>
      </c>
      <c r="H59" s="75" t="s">
        <v>1467</v>
      </c>
      <c r="I59" s="534" t="s">
        <v>66</v>
      </c>
      <c r="J59" s="564" t="s">
        <v>1673</v>
      </c>
      <c r="K59" s="584" t="s">
        <v>1203</v>
      </c>
    </row>
    <row r="60" spans="1:11" s="29" customFormat="1" ht="13.5">
      <c r="A60" s="537"/>
      <c r="B60" s="537"/>
      <c r="C60" s="539"/>
      <c r="D60" s="545"/>
      <c r="E60" s="539"/>
      <c r="F60" s="537"/>
      <c r="G60" s="63" t="s">
        <v>1509</v>
      </c>
      <c r="H60" s="81" t="s">
        <v>1510</v>
      </c>
      <c r="I60" s="535"/>
      <c r="J60" s="564"/>
      <c r="K60" s="584"/>
    </row>
    <row r="61" spans="1:11" s="29" customFormat="1" ht="13.5">
      <c r="A61" s="537"/>
      <c r="B61" s="537"/>
      <c r="C61" s="540"/>
      <c r="D61" s="546"/>
      <c r="E61" s="540"/>
      <c r="F61" s="537"/>
      <c r="G61" s="64"/>
      <c r="H61" s="65"/>
      <c r="I61" s="536"/>
      <c r="J61" s="564"/>
      <c r="K61" s="584"/>
    </row>
    <row r="62" spans="1:11" s="29" customFormat="1" ht="14.25" customHeight="1">
      <c r="A62" s="555" t="s">
        <v>151</v>
      </c>
      <c r="B62" s="555" t="s">
        <v>1812</v>
      </c>
      <c r="C62" s="538">
        <v>1554778</v>
      </c>
      <c r="D62" s="544" t="s">
        <v>1511</v>
      </c>
      <c r="E62" s="538">
        <v>2</v>
      </c>
      <c r="F62" s="537" t="s">
        <v>59</v>
      </c>
      <c r="G62" s="61" t="s">
        <v>1512</v>
      </c>
      <c r="H62" s="75" t="s">
        <v>1467</v>
      </c>
      <c r="I62" s="534" t="s">
        <v>66</v>
      </c>
      <c r="J62" s="564" t="s">
        <v>1674</v>
      </c>
      <c r="K62" s="49"/>
    </row>
    <row r="63" spans="1:11" s="29" customFormat="1" ht="13.5">
      <c r="A63" s="537"/>
      <c r="B63" s="537"/>
      <c r="C63" s="539"/>
      <c r="D63" s="545"/>
      <c r="E63" s="539"/>
      <c r="F63" s="537"/>
      <c r="G63" s="63" t="s">
        <v>1513</v>
      </c>
      <c r="H63" s="81" t="s">
        <v>1514</v>
      </c>
      <c r="I63" s="535"/>
      <c r="J63" s="564"/>
      <c r="K63" s="49"/>
    </row>
    <row r="64" spans="1:11" s="29" customFormat="1" ht="13.5">
      <c r="A64" s="537"/>
      <c r="B64" s="537"/>
      <c r="C64" s="540"/>
      <c r="D64" s="546"/>
      <c r="E64" s="540"/>
      <c r="F64" s="537"/>
      <c r="G64" s="64"/>
      <c r="H64" s="65"/>
      <c r="I64" s="536"/>
      <c r="J64" s="564"/>
      <c r="K64" s="49"/>
    </row>
    <row r="65" spans="1:11" s="29" customFormat="1" ht="13.5" customHeight="1">
      <c r="A65" s="555" t="s">
        <v>151</v>
      </c>
      <c r="B65" s="555" t="s">
        <v>1812</v>
      </c>
      <c r="C65" s="537">
        <v>1554514</v>
      </c>
      <c r="D65" s="547" t="s">
        <v>163</v>
      </c>
      <c r="E65" s="538">
        <v>2</v>
      </c>
      <c r="F65" s="537" t="s">
        <v>59</v>
      </c>
      <c r="G65" s="61" t="s">
        <v>777</v>
      </c>
      <c r="H65" s="75" t="s">
        <v>469</v>
      </c>
      <c r="I65" s="534" t="s">
        <v>254</v>
      </c>
      <c r="J65" s="570" t="s">
        <v>385</v>
      </c>
      <c r="K65" s="589" t="s">
        <v>1204</v>
      </c>
    </row>
    <row r="66" spans="1:11" s="29" customFormat="1" ht="13.5">
      <c r="A66" s="537"/>
      <c r="B66" s="537"/>
      <c r="C66" s="537"/>
      <c r="D66" s="542"/>
      <c r="E66" s="539"/>
      <c r="F66" s="537"/>
      <c r="G66" s="63" t="s">
        <v>778</v>
      </c>
      <c r="H66" s="81" t="s">
        <v>602</v>
      </c>
      <c r="I66" s="535"/>
      <c r="J66" s="571"/>
      <c r="K66" s="584"/>
    </row>
    <row r="67" spans="1:11" s="29" customFormat="1" ht="13.5">
      <c r="A67" s="537"/>
      <c r="B67" s="537"/>
      <c r="C67" s="537"/>
      <c r="D67" s="542"/>
      <c r="E67" s="540"/>
      <c r="F67" s="537"/>
      <c r="G67" s="64"/>
      <c r="H67" s="65"/>
      <c r="I67" s="536"/>
      <c r="J67" s="572"/>
      <c r="K67" s="584"/>
    </row>
    <row r="68" spans="1:11" s="29" customFormat="1" ht="13.5" customHeight="1">
      <c r="A68" s="555" t="s">
        <v>151</v>
      </c>
      <c r="B68" s="555" t="s">
        <v>1812</v>
      </c>
      <c r="C68" s="537">
        <v>1554638</v>
      </c>
      <c r="D68" s="542" t="s">
        <v>159</v>
      </c>
      <c r="E68" s="538">
        <v>2</v>
      </c>
      <c r="F68" s="537" t="s">
        <v>56</v>
      </c>
      <c r="G68" s="61" t="s">
        <v>779</v>
      </c>
      <c r="H68" s="75" t="s">
        <v>780</v>
      </c>
      <c r="I68" s="534" t="s">
        <v>1635</v>
      </c>
      <c r="J68" s="570" t="s">
        <v>386</v>
      </c>
      <c r="K68" s="584" t="s">
        <v>1205</v>
      </c>
    </row>
    <row r="69" spans="1:11" s="29" customFormat="1" ht="13.5">
      <c r="A69" s="537"/>
      <c r="B69" s="537"/>
      <c r="C69" s="537"/>
      <c r="D69" s="542"/>
      <c r="E69" s="539"/>
      <c r="F69" s="537"/>
      <c r="G69" s="63" t="s">
        <v>781</v>
      </c>
      <c r="H69" s="136" t="s">
        <v>1614</v>
      </c>
      <c r="I69" s="535"/>
      <c r="J69" s="571"/>
      <c r="K69" s="584"/>
    </row>
    <row r="70" spans="1:11" s="29" customFormat="1" ht="13.5">
      <c r="A70" s="537"/>
      <c r="B70" s="537"/>
      <c r="C70" s="537"/>
      <c r="D70" s="542"/>
      <c r="E70" s="540"/>
      <c r="F70" s="537"/>
      <c r="G70" s="64"/>
      <c r="H70" s="65"/>
      <c r="I70" s="536"/>
      <c r="J70" s="572"/>
      <c r="K70" s="584"/>
    </row>
    <row r="71" spans="1:11" s="29" customFormat="1" ht="13.5" customHeight="1">
      <c r="A71" s="555" t="s">
        <v>151</v>
      </c>
      <c r="B71" s="555" t="s">
        <v>1812</v>
      </c>
      <c r="C71" s="537">
        <v>1554590</v>
      </c>
      <c r="D71" s="547" t="s">
        <v>791</v>
      </c>
      <c r="E71" s="538">
        <v>2</v>
      </c>
      <c r="F71" s="537" t="s">
        <v>59</v>
      </c>
      <c r="G71" s="61" t="s">
        <v>782</v>
      </c>
      <c r="H71" s="75" t="s">
        <v>1615</v>
      </c>
      <c r="I71" s="534" t="s">
        <v>1635</v>
      </c>
      <c r="J71" s="564" t="s">
        <v>387</v>
      </c>
      <c r="K71" s="589" t="s">
        <v>1206</v>
      </c>
    </row>
    <row r="72" spans="1:11" s="29" customFormat="1" ht="13.5">
      <c r="A72" s="537"/>
      <c r="B72" s="537"/>
      <c r="C72" s="537"/>
      <c r="D72" s="542"/>
      <c r="E72" s="539"/>
      <c r="F72" s="537"/>
      <c r="G72" s="63" t="s">
        <v>783</v>
      </c>
      <c r="H72" s="81" t="s">
        <v>1616</v>
      </c>
      <c r="I72" s="535"/>
      <c r="J72" s="564"/>
      <c r="K72" s="584"/>
    </row>
    <row r="73" spans="1:11" s="29" customFormat="1" ht="13.5">
      <c r="A73" s="537"/>
      <c r="B73" s="537"/>
      <c r="C73" s="537"/>
      <c r="D73" s="542"/>
      <c r="E73" s="540"/>
      <c r="F73" s="537"/>
      <c r="G73" s="64"/>
      <c r="H73" s="65"/>
      <c r="I73" s="536"/>
      <c r="J73" s="564"/>
      <c r="K73" s="584"/>
    </row>
    <row r="74" spans="1:11" s="29" customFormat="1" ht="13.5" customHeight="1">
      <c r="A74" s="555" t="s">
        <v>151</v>
      </c>
      <c r="B74" s="555" t="s">
        <v>1812</v>
      </c>
      <c r="C74" s="538">
        <v>1554620</v>
      </c>
      <c r="D74" s="542" t="s">
        <v>792</v>
      </c>
      <c r="E74" s="538">
        <v>2</v>
      </c>
      <c r="F74" s="538" t="s">
        <v>59</v>
      </c>
      <c r="G74" s="76" t="s">
        <v>784</v>
      </c>
      <c r="H74" s="104" t="s">
        <v>1617</v>
      </c>
      <c r="I74" s="534" t="s">
        <v>1635</v>
      </c>
      <c r="J74" s="593" t="s">
        <v>388</v>
      </c>
      <c r="K74" s="584" t="s">
        <v>1207</v>
      </c>
    </row>
    <row r="75" spans="1:11" s="29" customFormat="1" ht="13.5">
      <c r="A75" s="537"/>
      <c r="B75" s="537"/>
      <c r="C75" s="539"/>
      <c r="D75" s="542"/>
      <c r="E75" s="539"/>
      <c r="F75" s="539"/>
      <c r="G75" s="77" t="s">
        <v>785</v>
      </c>
      <c r="H75" s="89" t="s">
        <v>786</v>
      </c>
      <c r="I75" s="535"/>
      <c r="J75" s="594"/>
      <c r="K75" s="584"/>
    </row>
    <row r="76" spans="1:11" s="29" customFormat="1" ht="13.5">
      <c r="A76" s="537"/>
      <c r="B76" s="537"/>
      <c r="C76" s="540"/>
      <c r="D76" s="542"/>
      <c r="E76" s="540"/>
      <c r="F76" s="540"/>
      <c r="G76" s="79"/>
      <c r="H76" s="80"/>
      <c r="I76" s="536"/>
      <c r="J76" s="595"/>
      <c r="K76" s="584"/>
    </row>
    <row r="77" spans="1:11" s="29" customFormat="1" ht="13.5" customHeight="1">
      <c r="A77" s="555" t="s">
        <v>151</v>
      </c>
      <c r="B77" s="555" t="s">
        <v>1812</v>
      </c>
      <c r="C77" s="537">
        <v>1554603</v>
      </c>
      <c r="D77" s="547" t="s">
        <v>793</v>
      </c>
      <c r="E77" s="538">
        <v>2</v>
      </c>
      <c r="F77" s="537" t="s">
        <v>59</v>
      </c>
      <c r="G77" s="76" t="s">
        <v>782</v>
      </c>
      <c r="H77" s="82" t="s">
        <v>1615</v>
      </c>
      <c r="I77" s="534" t="s">
        <v>1635</v>
      </c>
      <c r="J77" s="593" t="s">
        <v>389</v>
      </c>
      <c r="K77" s="589" t="s">
        <v>1208</v>
      </c>
    </row>
    <row r="78" spans="1:11" s="29" customFormat="1" ht="13.5">
      <c r="A78" s="537"/>
      <c r="B78" s="537"/>
      <c r="C78" s="537"/>
      <c r="D78" s="542"/>
      <c r="E78" s="539"/>
      <c r="F78" s="537"/>
      <c r="G78" s="77" t="s">
        <v>787</v>
      </c>
      <c r="H78" s="78" t="s">
        <v>788</v>
      </c>
      <c r="I78" s="535"/>
      <c r="J78" s="594"/>
      <c r="K78" s="584"/>
    </row>
    <row r="79" spans="1:11" s="29" customFormat="1" ht="22.5" customHeight="1">
      <c r="A79" s="537"/>
      <c r="B79" s="537"/>
      <c r="C79" s="537"/>
      <c r="D79" s="542"/>
      <c r="E79" s="540"/>
      <c r="F79" s="537"/>
      <c r="G79" s="73" t="s">
        <v>789</v>
      </c>
      <c r="H79" s="74" t="s">
        <v>790</v>
      </c>
      <c r="I79" s="536"/>
      <c r="J79" s="595"/>
      <c r="K79" s="584"/>
    </row>
    <row r="80" spans="1:11" s="29" customFormat="1" ht="13.5" customHeight="1">
      <c r="A80" s="555" t="s">
        <v>151</v>
      </c>
      <c r="B80" s="555" t="s">
        <v>1812</v>
      </c>
      <c r="C80" s="538">
        <v>1554700</v>
      </c>
      <c r="D80" s="542" t="s">
        <v>160</v>
      </c>
      <c r="E80" s="538">
        <v>2</v>
      </c>
      <c r="F80" s="538" t="s">
        <v>59</v>
      </c>
      <c r="G80" s="76" t="s">
        <v>794</v>
      </c>
      <c r="H80" s="104" t="s">
        <v>795</v>
      </c>
      <c r="I80" s="534" t="s">
        <v>1635</v>
      </c>
      <c r="J80" s="593" t="s">
        <v>1355</v>
      </c>
      <c r="K80" s="584" t="s">
        <v>1209</v>
      </c>
    </row>
    <row r="81" spans="1:11" s="29" customFormat="1" ht="13.5">
      <c r="A81" s="537"/>
      <c r="B81" s="537"/>
      <c r="C81" s="539"/>
      <c r="D81" s="542"/>
      <c r="E81" s="539"/>
      <c r="F81" s="539"/>
      <c r="G81" s="77" t="s">
        <v>796</v>
      </c>
      <c r="H81" s="89" t="s">
        <v>797</v>
      </c>
      <c r="I81" s="535"/>
      <c r="J81" s="594"/>
      <c r="K81" s="584"/>
    </row>
    <row r="82" spans="1:11" s="29" customFormat="1" ht="13.5">
      <c r="A82" s="537"/>
      <c r="B82" s="537"/>
      <c r="C82" s="540"/>
      <c r="D82" s="542"/>
      <c r="E82" s="540"/>
      <c r="F82" s="540"/>
      <c r="G82" s="79"/>
      <c r="H82" s="80"/>
      <c r="I82" s="536"/>
      <c r="J82" s="595"/>
      <c r="K82" s="584"/>
    </row>
    <row r="83" spans="1:11" s="29" customFormat="1" ht="13.5" customHeight="1">
      <c r="A83" s="555" t="s">
        <v>151</v>
      </c>
      <c r="B83" s="555" t="s">
        <v>1812</v>
      </c>
      <c r="C83" s="538">
        <v>1554719</v>
      </c>
      <c r="D83" s="542" t="s">
        <v>161</v>
      </c>
      <c r="E83" s="538">
        <v>2</v>
      </c>
      <c r="F83" s="538" t="s">
        <v>56</v>
      </c>
      <c r="G83" s="76" t="s">
        <v>798</v>
      </c>
      <c r="H83" s="104" t="s">
        <v>559</v>
      </c>
      <c r="I83" s="534" t="s">
        <v>1635</v>
      </c>
      <c r="J83" s="593" t="s">
        <v>1356</v>
      </c>
      <c r="K83" s="584" t="s">
        <v>1210</v>
      </c>
    </row>
    <row r="84" spans="1:11" s="29" customFormat="1" ht="13.5">
      <c r="A84" s="537"/>
      <c r="B84" s="537"/>
      <c r="C84" s="539"/>
      <c r="D84" s="542"/>
      <c r="E84" s="539"/>
      <c r="F84" s="539"/>
      <c r="G84" s="77" t="s">
        <v>799</v>
      </c>
      <c r="H84" s="585" t="s">
        <v>1618</v>
      </c>
      <c r="I84" s="535"/>
      <c r="J84" s="594"/>
      <c r="K84" s="584"/>
    </row>
    <row r="85" spans="1:11" s="29" customFormat="1" ht="16.5" customHeight="1">
      <c r="A85" s="537"/>
      <c r="B85" s="537"/>
      <c r="C85" s="540"/>
      <c r="D85" s="542"/>
      <c r="E85" s="540"/>
      <c r="F85" s="540"/>
      <c r="G85" s="73"/>
      <c r="H85" s="586"/>
      <c r="I85" s="536"/>
      <c r="J85" s="595"/>
      <c r="K85" s="584"/>
    </row>
    <row r="86" spans="1:11" s="29" customFormat="1" ht="24" customHeight="1">
      <c r="A86" s="669">
        <f>COUNTA(C5:C85)</f>
        <v>27</v>
      </c>
      <c r="B86" s="670"/>
      <c r="C86" s="670"/>
      <c r="D86" s="100">
        <f>COUNTIF(F5:F85,"TV")</f>
        <v>14</v>
      </c>
      <c r="E86" s="598">
        <f>COUNTIF(F5:F85,"R")</f>
        <v>13</v>
      </c>
      <c r="F86" s="598"/>
      <c r="G86" s="598"/>
      <c r="H86" s="598"/>
      <c r="I86" s="598"/>
      <c r="J86" s="599"/>
      <c r="K86" s="44"/>
    </row>
    <row r="87" spans="1:10" s="29" customFormat="1" ht="21" customHeight="1">
      <c r="A87" s="137"/>
      <c r="B87" s="138"/>
      <c r="C87" s="137"/>
      <c r="D87" s="62"/>
      <c r="E87" s="62"/>
      <c r="F87" s="62"/>
      <c r="G87" s="62"/>
      <c r="H87" s="62"/>
      <c r="I87" s="66"/>
      <c r="J87" s="62"/>
    </row>
    <row r="88" spans="3:9" s="29" customFormat="1" ht="13.5">
      <c r="C88" s="33"/>
      <c r="I88" s="30"/>
    </row>
    <row r="89" spans="3:9" s="29" customFormat="1" ht="13.5">
      <c r="C89" s="33"/>
      <c r="I89" s="30"/>
    </row>
    <row r="90" spans="3:9" s="29" customFormat="1" ht="13.5">
      <c r="C90" s="33"/>
      <c r="I90" s="30"/>
    </row>
    <row r="91" spans="3:9" s="29" customFormat="1" ht="13.5">
      <c r="C91" s="33"/>
      <c r="I91" s="30"/>
    </row>
    <row r="92" spans="3:9" s="29" customFormat="1" ht="13.5">
      <c r="C92" s="33"/>
      <c r="I92" s="30"/>
    </row>
    <row r="93" spans="3:9" s="29" customFormat="1" ht="13.5">
      <c r="C93" s="33"/>
      <c r="I93" s="30"/>
    </row>
    <row r="94" spans="3:9" s="29" customFormat="1" ht="13.5">
      <c r="C94" s="33"/>
      <c r="I94" s="30"/>
    </row>
    <row r="95" spans="3:9" s="29" customFormat="1" ht="13.5">
      <c r="C95" s="33"/>
      <c r="I95" s="30"/>
    </row>
  </sheetData>
  <sheetProtection/>
  <mergeCells count="254">
    <mergeCell ref="C65:C67"/>
    <mergeCell ref="I74:I76"/>
    <mergeCell ref="J68:J70"/>
    <mergeCell ref="J71:J73"/>
    <mergeCell ref="F77:F79"/>
    <mergeCell ref="C74:C76"/>
    <mergeCell ref="D74:D76"/>
    <mergeCell ref="I68:I70"/>
    <mergeCell ref="F83:F85"/>
    <mergeCell ref="D77:D79"/>
    <mergeCell ref="A47:A49"/>
    <mergeCell ref="B47:B49"/>
    <mergeCell ref="D56:D58"/>
    <mergeCell ref="E77:E79"/>
    <mergeCell ref="A71:A73"/>
    <mergeCell ref="A74:A76"/>
    <mergeCell ref="B71:B73"/>
    <mergeCell ref="C71:C73"/>
    <mergeCell ref="F29:F31"/>
    <mergeCell ref="E38:E40"/>
    <mergeCell ref="I35:I37"/>
    <mergeCell ref="B68:B70"/>
    <mergeCell ref="C68:C70"/>
    <mergeCell ref="D68:D70"/>
    <mergeCell ref="F68:F70"/>
    <mergeCell ref="B53:B55"/>
    <mergeCell ref="F53:F55"/>
    <mergeCell ref="E53:E55"/>
    <mergeCell ref="J32:J34"/>
    <mergeCell ref="J26:J28"/>
    <mergeCell ref="J20:J22"/>
    <mergeCell ref="J23:J25"/>
    <mergeCell ref="J29:J31"/>
    <mergeCell ref="J41:J43"/>
    <mergeCell ref="J35:J37"/>
    <mergeCell ref="J38:J40"/>
    <mergeCell ref="J50:J52"/>
    <mergeCell ref="J53:J55"/>
    <mergeCell ref="J56:J58"/>
    <mergeCell ref="I50:I52"/>
    <mergeCell ref="J44:J46"/>
    <mergeCell ref="J47:J49"/>
    <mergeCell ref="I47:I49"/>
    <mergeCell ref="I53:I55"/>
    <mergeCell ref="I56:I58"/>
    <mergeCell ref="A86:C86"/>
    <mergeCell ref="D65:D67"/>
    <mergeCell ref="F65:F67"/>
    <mergeCell ref="E65:E67"/>
    <mergeCell ref="A59:A61"/>
    <mergeCell ref="B59:B61"/>
    <mergeCell ref="F59:F61"/>
    <mergeCell ref="E86:J86"/>
    <mergeCell ref="C83:C85"/>
    <mergeCell ref="D83:D85"/>
    <mergeCell ref="I38:I40"/>
    <mergeCell ref="I44:I46"/>
    <mergeCell ref="I41:I43"/>
    <mergeCell ref="C56:C58"/>
    <mergeCell ref="F56:F58"/>
    <mergeCell ref="E56:E58"/>
    <mergeCell ref="F44:F46"/>
    <mergeCell ref="A41:A43"/>
    <mergeCell ref="A53:A55"/>
    <mergeCell ref="F71:F73"/>
    <mergeCell ref="E74:E76"/>
    <mergeCell ref="F74:F76"/>
    <mergeCell ref="B41:B43"/>
    <mergeCell ref="C41:C43"/>
    <mergeCell ref="F41:F43"/>
    <mergeCell ref="E41:E43"/>
    <mergeCell ref="B74:B76"/>
    <mergeCell ref="A44:A46"/>
    <mergeCell ref="B44:B46"/>
    <mergeCell ref="C44:C46"/>
    <mergeCell ref="D44:D46"/>
    <mergeCell ref="E44:E46"/>
    <mergeCell ref="E68:E70"/>
    <mergeCell ref="A68:A70"/>
    <mergeCell ref="A56:A58"/>
    <mergeCell ref="B56:B58"/>
    <mergeCell ref="E59:E61"/>
    <mergeCell ref="A38:A40"/>
    <mergeCell ref="B38:B40"/>
    <mergeCell ref="C38:C40"/>
    <mergeCell ref="D38:D40"/>
    <mergeCell ref="F38:F40"/>
    <mergeCell ref="B32:B34"/>
    <mergeCell ref="C32:C34"/>
    <mergeCell ref="D32:D34"/>
    <mergeCell ref="F32:F34"/>
    <mergeCell ref="E35:E37"/>
    <mergeCell ref="A35:A37"/>
    <mergeCell ref="B35:B37"/>
    <mergeCell ref="C35:C37"/>
    <mergeCell ref="D35:D37"/>
    <mergeCell ref="F35:F37"/>
    <mergeCell ref="E26:E28"/>
    <mergeCell ref="A32:A34"/>
    <mergeCell ref="A29:A31"/>
    <mergeCell ref="B29:B31"/>
    <mergeCell ref="C29:C31"/>
    <mergeCell ref="E29:E31"/>
    <mergeCell ref="E32:E34"/>
    <mergeCell ref="F26:F28"/>
    <mergeCell ref="J5:J7"/>
    <mergeCell ref="J8:J10"/>
    <mergeCell ref="E8:E10"/>
    <mergeCell ref="I5:I7"/>
    <mergeCell ref="I8:I10"/>
    <mergeCell ref="I26:I28"/>
    <mergeCell ref="I29:I31"/>
    <mergeCell ref="A11:A13"/>
    <mergeCell ref="B11:B13"/>
    <mergeCell ref="C11:C13"/>
    <mergeCell ref="D11:D13"/>
    <mergeCell ref="F11:F13"/>
    <mergeCell ref="J17:J19"/>
    <mergeCell ref="J11:J13"/>
    <mergeCell ref="E11:E13"/>
    <mergeCell ref="I11:I13"/>
    <mergeCell ref="C17:C19"/>
    <mergeCell ref="A8:A10"/>
    <mergeCell ref="B8:B10"/>
    <mergeCell ref="C8:C10"/>
    <mergeCell ref="D8:D10"/>
    <mergeCell ref="F8:F10"/>
    <mergeCell ref="A5:A7"/>
    <mergeCell ref="B5:B7"/>
    <mergeCell ref="C5:C7"/>
    <mergeCell ref="D5:D7"/>
    <mergeCell ref="F5:F7"/>
    <mergeCell ref="D17:D19"/>
    <mergeCell ref="F17:F19"/>
    <mergeCell ref="E17:E19"/>
    <mergeCell ref="A50:A52"/>
    <mergeCell ref="B50:B52"/>
    <mergeCell ref="C50:C52"/>
    <mergeCell ref="D50:D52"/>
    <mergeCell ref="F50:F52"/>
    <mergeCell ref="E50:E52"/>
    <mergeCell ref="A26:A28"/>
    <mergeCell ref="F23:F25"/>
    <mergeCell ref="A17:A19"/>
    <mergeCell ref="B17:B19"/>
    <mergeCell ref="B26:B28"/>
    <mergeCell ref="A23:A25"/>
    <mergeCell ref="B23:B25"/>
    <mergeCell ref="C23:C25"/>
    <mergeCell ref="D23:D25"/>
    <mergeCell ref="C26:C28"/>
    <mergeCell ref="D26:D28"/>
    <mergeCell ref="E5:E7"/>
    <mergeCell ref="E23:E25"/>
    <mergeCell ref="D29:D31"/>
    <mergeCell ref="A20:A22"/>
    <mergeCell ref="B20:B22"/>
    <mergeCell ref="I17:I19"/>
    <mergeCell ref="I20:I22"/>
    <mergeCell ref="I23:I25"/>
    <mergeCell ref="F20:F22"/>
    <mergeCell ref="E20:E22"/>
    <mergeCell ref="A3:A4"/>
    <mergeCell ref="B3:B4"/>
    <mergeCell ref="C3:C4"/>
    <mergeCell ref="D3:D4"/>
    <mergeCell ref="F3:F4"/>
    <mergeCell ref="E3:E4"/>
    <mergeCell ref="J3:J4"/>
    <mergeCell ref="I59:I61"/>
    <mergeCell ref="I65:I67"/>
    <mergeCell ref="A65:A67"/>
    <mergeCell ref="B65:B67"/>
    <mergeCell ref="I3:I4"/>
    <mergeCell ref="G3:H3"/>
    <mergeCell ref="F62:F64"/>
    <mergeCell ref="I62:I64"/>
    <mergeCell ref="J62:J64"/>
    <mergeCell ref="A83:A85"/>
    <mergeCell ref="I83:I85"/>
    <mergeCell ref="J77:J79"/>
    <mergeCell ref="A77:A79"/>
    <mergeCell ref="J74:J76"/>
    <mergeCell ref="F80:F82"/>
    <mergeCell ref="J80:J82"/>
    <mergeCell ref="B83:B85"/>
    <mergeCell ref="A80:A82"/>
    <mergeCell ref="E83:E85"/>
    <mergeCell ref="K20:K22"/>
    <mergeCell ref="B80:B82"/>
    <mergeCell ref="I80:I82"/>
    <mergeCell ref="I77:I79"/>
    <mergeCell ref="B77:B79"/>
    <mergeCell ref="C77:C79"/>
    <mergeCell ref="C80:C82"/>
    <mergeCell ref="D80:D82"/>
    <mergeCell ref="E80:E82"/>
    <mergeCell ref="I32:I34"/>
    <mergeCell ref="A62:A64"/>
    <mergeCell ref="B62:B64"/>
    <mergeCell ref="C62:C64"/>
    <mergeCell ref="D62:D64"/>
    <mergeCell ref="E62:E64"/>
    <mergeCell ref="K3:K4"/>
    <mergeCell ref="K5:K7"/>
    <mergeCell ref="K8:K10"/>
    <mergeCell ref="K11:K13"/>
    <mergeCell ref="K17:K19"/>
    <mergeCell ref="C59:C61"/>
    <mergeCell ref="D59:D61"/>
    <mergeCell ref="F47:F49"/>
    <mergeCell ref="D41:D43"/>
    <mergeCell ref="E47:E49"/>
    <mergeCell ref="K23:K25"/>
    <mergeCell ref="K26:K28"/>
    <mergeCell ref="K29:K31"/>
    <mergeCell ref="K32:K34"/>
    <mergeCell ref="K35:K37"/>
    <mergeCell ref="K74:K76"/>
    <mergeCell ref="K38:K40"/>
    <mergeCell ref="K44:K46"/>
    <mergeCell ref="K47:K49"/>
    <mergeCell ref="K50:K52"/>
    <mergeCell ref="K53:K55"/>
    <mergeCell ref="D53:D55"/>
    <mergeCell ref="K56:K58"/>
    <mergeCell ref="K59:K61"/>
    <mergeCell ref="K65:K67"/>
    <mergeCell ref="K68:K70"/>
    <mergeCell ref="K71:K73"/>
    <mergeCell ref="D71:D73"/>
    <mergeCell ref="E71:E73"/>
    <mergeCell ref="J59:J61"/>
    <mergeCell ref="J65:J67"/>
    <mergeCell ref="J83:J85"/>
    <mergeCell ref="K77:K79"/>
    <mergeCell ref="K80:K82"/>
    <mergeCell ref="K83:K85"/>
    <mergeCell ref="A14:A16"/>
    <mergeCell ref="B14:B16"/>
    <mergeCell ref="E14:E16"/>
    <mergeCell ref="F14:F16"/>
    <mergeCell ref="I14:I16"/>
    <mergeCell ref="C53:C55"/>
    <mergeCell ref="A1:K1"/>
    <mergeCell ref="H84:H85"/>
    <mergeCell ref="J14:J16"/>
    <mergeCell ref="C14:C16"/>
    <mergeCell ref="D14:D16"/>
    <mergeCell ref="C20:C22"/>
    <mergeCell ref="D20:D22"/>
    <mergeCell ref="C47:C49"/>
    <mergeCell ref="D47:D49"/>
    <mergeCell ref="I71:I73"/>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81" r:id="rId1"/>
  <headerFooter alignWithMargins="0">
    <oddHeader>&amp;L&amp;14２０１４年度開設科目一覧（学部）</oddHeader>
    <oddFooter>&amp;C&amp;P／&amp;N</oddFooter>
  </headerFooter>
  <rowBreaks count="1" manualBreakCount="1">
    <brk id="46" max="9" man="1"/>
  </rowBreaks>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K109"/>
  <sheetViews>
    <sheetView zoomScale="80" zoomScaleNormal="80" zoomScaleSheetLayoutView="70" zoomScalePageLayoutView="0" workbookViewId="0" topLeftCell="A1">
      <selection activeCell="A1" sqref="A1:IV1"/>
    </sheetView>
  </sheetViews>
  <sheetFormatPr defaultColWidth="9.140625" defaultRowHeight="15"/>
  <cols>
    <col min="1" max="1" width="13.8515625" style="0" customWidth="1"/>
    <col min="2" max="2" width="11.421875" style="0" bestFit="1" customWidth="1"/>
    <col min="3" max="3" width="9.7109375" style="4" bestFit="1" customWidth="1"/>
    <col min="4" max="4" width="37.8515625" style="21" bestFit="1" customWidth="1"/>
    <col min="5" max="5" width="7.140625" style="0" customWidth="1"/>
    <col min="6" max="6" width="4.57421875" style="0" customWidth="1"/>
    <col min="7" max="7" width="18.8515625" style="0" customWidth="1"/>
    <col min="8" max="8" width="27.140625" style="0" customWidth="1"/>
    <col min="9" max="9" width="13.57421875" style="0" customWidth="1"/>
    <col min="10" max="10" width="29.421875" style="0" customWidth="1"/>
    <col min="11" max="11" width="37.8515625" style="21" hidden="1" customWidth="1"/>
    <col min="12" max="12" width="38.140625" style="0" customWidth="1"/>
    <col min="13" max="13" width="29.421875" style="0" bestFit="1" customWidth="1"/>
    <col min="14" max="14" width="27.28125" style="0" bestFit="1" customWidth="1"/>
    <col min="15" max="15" width="13.00390625" style="0" bestFit="1" customWidth="1"/>
    <col min="16" max="16" width="103.7109375" style="0" bestFit="1" customWidth="1"/>
    <col min="17" max="17" width="23.57421875" style="0" bestFit="1" customWidth="1"/>
    <col min="18" max="18" width="19.8515625" style="0" bestFit="1" customWidth="1"/>
    <col min="19" max="19" width="45.421875" style="0" bestFit="1" customWidth="1"/>
    <col min="20" max="20" width="47.140625" style="0" bestFit="1" customWidth="1"/>
    <col min="21" max="21" width="12.421875" style="0" bestFit="1" customWidth="1"/>
    <col min="22" max="22" width="12.28125" style="0" bestFit="1" customWidth="1"/>
    <col min="23" max="23" width="12.421875" style="0" bestFit="1" customWidth="1"/>
    <col min="24" max="24" width="8.140625" style="0" bestFit="1" customWidth="1"/>
  </cols>
  <sheetData>
    <row r="1" spans="1:11" s="206" customFormat="1" ht="28.5">
      <c r="A1" s="527" t="s">
        <v>1947</v>
      </c>
      <c r="B1" s="527"/>
      <c r="C1" s="527"/>
      <c r="D1" s="527"/>
      <c r="E1" s="527"/>
      <c r="F1" s="527"/>
      <c r="G1" s="527"/>
      <c r="H1" s="527"/>
      <c r="I1" s="527"/>
      <c r="J1" s="527"/>
      <c r="K1" s="527"/>
    </row>
    <row r="3" spans="1:11" ht="15.75" customHeight="1">
      <c r="A3" s="553" t="s">
        <v>1</v>
      </c>
      <c r="B3" s="553" t="s">
        <v>2</v>
      </c>
      <c r="C3" s="554" t="s">
        <v>3</v>
      </c>
      <c r="D3" s="529" t="s">
        <v>1211</v>
      </c>
      <c r="E3" s="562" t="s">
        <v>5</v>
      </c>
      <c r="F3" s="554" t="s">
        <v>4</v>
      </c>
      <c r="G3" s="561" t="s">
        <v>40</v>
      </c>
      <c r="H3" s="561"/>
      <c r="I3" s="686" t="s">
        <v>49</v>
      </c>
      <c r="J3" s="562" t="s">
        <v>6</v>
      </c>
      <c r="K3" s="529" t="s">
        <v>1131</v>
      </c>
    </row>
    <row r="4" spans="1:11" ht="15.75" customHeight="1">
      <c r="A4" s="553"/>
      <c r="B4" s="553"/>
      <c r="C4" s="553"/>
      <c r="D4" s="529"/>
      <c r="E4" s="563"/>
      <c r="F4" s="554"/>
      <c r="G4" s="15" t="s">
        <v>41</v>
      </c>
      <c r="H4" s="16" t="s">
        <v>42</v>
      </c>
      <c r="I4" s="687"/>
      <c r="J4" s="563"/>
      <c r="K4" s="529"/>
    </row>
    <row r="5" spans="1:11" s="29" customFormat="1" ht="12.75" customHeight="1">
      <c r="A5" s="555" t="s">
        <v>162</v>
      </c>
      <c r="B5" s="677"/>
      <c r="C5" s="537">
        <v>1570013</v>
      </c>
      <c r="D5" s="683" t="s">
        <v>952</v>
      </c>
      <c r="E5" s="538">
        <v>2</v>
      </c>
      <c r="F5" s="537" t="s">
        <v>59</v>
      </c>
      <c r="G5" s="61" t="s">
        <v>1533</v>
      </c>
      <c r="H5" s="75" t="s">
        <v>464</v>
      </c>
      <c r="I5" s="679" t="s">
        <v>66</v>
      </c>
      <c r="J5" s="564" t="s">
        <v>1339</v>
      </c>
      <c r="K5" s="684" t="s">
        <v>1212</v>
      </c>
    </row>
    <row r="6" spans="1:11" s="29" customFormat="1" ht="12.75" customHeight="1">
      <c r="A6" s="537"/>
      <c r="B6" s="678"/>
      <c r="C6" s="537"/>
      <c r="D6" s="683"/>
      <c r="E6" s="539"/>
      <c r="F6" s="537"/>
      <c r="G6" s="63"/>
      <c r="H6" s="81"/>
      <c r="I6" s="680"/>
      <c r="J6" s="564"/>
      <c r="K6" s="684"/>
    </row>
    <row r="7" spans="1:11" s="29" customFormat="1" ht="9.75" customHeight="1">
      <c r="A7" s="537"/>
      <c r="B7" s="678"/>
      <c r="C7" s="537"/>
      <c r="D7" s="683"/>
      <c r="E7" s="540"/>
      <c r="F7" s="537"/>
      <c r="G7" s="64"/>
      <c r="H7" s="65"/>
      <c r="I7" s="681"/>
      <c r="J7" s="564"/>
      <c r="K7" s="684"/>
    </row>
    <row r="8" spans="1:11" s="29" customFormat="1" ht="12.75" customHeight="1">
      <c r="A8" s="555" t="s">
        <v>162</v>
      </c>
      <c r="B8" s="677"/>
      <c r="C8" s="537">
        <v>1570021</v>
      </c>
      <c r="D8" s="683" t="s">
        <v>951</v>
      </c>
      <c r="E8" s="538">
        <v>2</v>
      </c>
      <c r="F8" s="537" t="s">
        <v>59</v>
      </c>
      <c r="G8" s="61" t="s">
        <v>800</v>
      </c>
      <c r="H8" s="75" t="s">
        <v>481</v>
      </c>
      <c r="I8" s="679" t="s">
        <v>66</v>
      </c>
      <c r="J8" s="570" t="s">
        <v>1340</v>
      </c>
      <c r="K8" s="684" t="s">
        <v>1213</v>
      </c>
    </row>
    <row r="9" spans="1:11" s="29" customFormat="1" ht="12.75" customHeight="1">
      <c r="A9" s="537"/>
      <c r="B9" s="678"/>
      <c r="C9" s="537"/>
      <c r="D9" s="683"/>
      <c r="E9" s="539"/>
      <c r="F9" s="537"/>
      <c r="G9" s="63" t="s">
        <v>801</v>
      </c>
      <c r="H9" s="81" t="s">
        <v>517</v>
      </c>
      <c r="I9" s="680"/>
      <c r="J9" s="571"/>
      <c r="K9" s="684"/>
    </row>
    <row r="10" spans="1:11" s="29" customFormat="1" ht="9.75" customHeight="1">
      <c r="A10" s="537"/>
      <c r="B10" s="678"/>
      <c r="C10" s="537"/>
      <c r="D10" s="683"/>
      <c r="E10" s="540"/>
      <c r="F10" s="537"/>
      <c r="G10" s="64"/>
      <c r="H10" s="65"/>
      <c r="I10" s="681"/>
      <c r="J10" s="572"/>
      <c r="K10" s="684"/>
    </row>
    <row r="11" spans="1:11" s="29" customFormat="1" ht="12.75" customHeight="1">
      <c r="A11" s="555" t="s">
        <v>162</v>
      </c>
      <c r="B11" s="677"/>
      <c r="C11" s="537">
        <v>1570030</v>
      </c>
      <c r="D11" s="682" t="s">
        <v>950</v>
      </c>
      <c r="E11" s="538">
        <v>2</v>
      </c>
      <c r="F11" s="537" t="s">
        <v>59</v>
      </c>
      <c r="G11" s="61" t="s">
        <v>802</v>
      </c>
      <c r="H11" s="75" t="s">
        <v>481</v>
      </c>
      <c r="I11" s="679" t="s">
        <v>66</v>
      </c>
      <c r="J11" s="564" t="s">
        <v>1341</v>
      </c>
      <c r="K11" s="528" t="s">
        <v>1214</v>
      </c>
    </row>
    <row r="12" spans="1:11" s="29" customFormat="1" ht="12.75" customHeight="1">
      <c r="A12" s="537"/>
      <c r="B12" s="678"/>
      <c r="C12" s="537"/>
      <c r="D12" s="682"/>
      <c r="E12" s="539"/>
      <c r="F12" s="537"/>
      <c r="G12" s="63" t="s">
        <v>803</v>
      </c>
      <c r="H12" s="81" t="s">
        <v>481</v>
      </c>
      <c r="I12" s="680"/>
      <c r="J12" s="564"/>
      <c r="K12" s="528"/>
    </row>
    <row r="13" spans="1:11" s="29" customFormat="1" ht="9.75" customHeight="1">
      <c r="A13" s="537"/>
      <c r="B13" s="678"/>
      <c r="C13" s="537"/>
      <c r="D13" s="682"/>
      <c r="E13" s="540"/>
      <c r="F13" s="537"/>
      <c r="G13" s="64"/>
      <c r="H13" s="65"/>
      <c r="I13" s="681"/>
      <c r="J13" s="564"/>
      <c r="K13" s="528"/>
    </row>
    <row r="14" spans="1:11" s="29" customFormat="1" ht="12.75" customHeight="1">
      <c r="A14" s="555" t="s">
        <v>162</v>
      </c>
      <c r="B14" s="677"/>
      <c r="C14" s="537">
        <v>1570048</v>
      </c>
      <c r="D14" s="688" t="s">
        <v>959</v>
      </c>
      <c r="E14" s="538">
        <v>2</v>
      </c>
      <c r="F14" s="537" t="s">
        <v>59</v>
      </c>
      <c r="G14" s="61" t="s">
        <v>804</v>
      </c>
      <c r="H14" s="75" t="s">
        <v>464</v>
      </c>
      <c r="I14" s="679" t="s">
        <v>66</v>
      </c>
      <c r="J14" s="564" t="s">
        <v>1342</v>
      </c>
      <c r="K14" s="685" t="s">
        <v>1215</v>
      </c>
    </row>
    <row r="15" spans="1:11" s="29" customFormat="1" ht="12.75" customHeight="1">
      <c r="A15" s="537"/>
      <c r="B15" s="678"/>
      <c r="C15" s="537"/>
      <c r="D15" s="682"/>
      <c r="E15" s="539"/>
      <c r="F15" s="537"/>
      <c r="G15" s="63"/>
      <c r="H15" s="81"/>
      <c r="I15" s="680"/>
      <c r="J15" s="564"/>
      <c r="K15" s="528"/>
    </row>
    <row r="16" spans="1:11" s="29" customFormat="1" ht="9.75" customHeight="1">
      <c r="A16" s="537"/>
      <c r="B16" s="678"/>
      <c r="C16" s="537"/>
      <c r="D16" s="682"/>
      <c r="E16" s="540"/>
      <c r="F16" s="537"/>
      <c r="G16" s="64"/>
      <c r="H16" s="65"/>
      <c r="I16" s="681"/>
      <c r="J16" s="564"/>
      <c r="K16" s="528"/>
    </row>
    <row r="17" spans="1:11" s="29" customFormat="1" ht="12.75" customHeight="1">
      <c r="A17" s="555" t="s">
        <v>162</v>
      </c>
      <c r="B17" s="677"/>
      <c r="C17" s="537">
        <v>1570056</v>
      </c>
      <c r="D17" s="682" t="s">
        <v>949</v>
      </c>
      <c r="E17" s="538">
        <v>2</v>
      </c>
      <c r="F17" s="537" t="s">
        <v>59</v>
      </c>
      <c r="G17" s="61" t="s">
        <v>805</v>
      </c>
      <c r="H17" s="75" t="s">
        <v>464</v>
      </c>
      <c r="I17" s="679" t="s">
        <v>66</v>
      </c>
      <c r="J17" s="564" t="s">
        <v>1357</v>
      </c>
      <c r="K17" s="528" t="s">
        <v>1216</v>
      </c>
    </row>
    <row r="18" spans="1:11" s="29" customFormat="1" ht="12.75" customHeight="1">
      <c r="A18" s="537"/>
      <c r="B18" s="678"/>
      <c r="C18" s="537"/>
      <c r="D18" s="682"/>
      <c r="E18" s="539"/>
      <c r="F18" s="537"/>
      <c r="G18" s="63"/>
      <c r="H18" s="81"/>
      <c r="I18" s="680"/>
      <c r="J18" s="564"/>
      <c r="K18" s="528"/>
    </row>
    <row r="19" spans="1:11" s="29" customFormat="1" ht="9.75" customHeight="1">
      <c r="A19" s="537"/>
      <c r="B19" s="678"/>
      <c r="C19" s="537"/>
      <c r="D19" s="682"/>
      <c r="E19" s="540"/>
      <c r="F19" s="537"/>
      <c r="G19" s="64"/>
      <c r="H19" s="65"/>
      <c r="I19" s="681"/>
      <c r="J19" s="564"/>
      <c r="K19" s="528"/>
    </row>
    <row r="20" spans="1:11" s="29" customFormat="1" ht="12.75" customHeight="1">
      <c r="A20" s="555" t="s">
        <v>162</v>
      </c>
      <c r="B20" s="677"/>
      <c r="C20" s="538">
        <v>1570102</v>
      </c>
      <c r="D20" s="671" t="s">
        <v>1940</v>
      </c>
      <c r="E20" s="538">
        <v>2</v>
      </c>
      <c r="F20" s="537" t="s">
        <v>59</v>
      </c>
      <c r="G20" s="61" t="s">
        <v>1515</v>
      </c>
      <c r="H20" s="75" t="s">
        <v>1516</v>
      </c>
      <c r="I20" s="679" t="s">
        <v>66</v>
      </c>
      <c r="J20" s="564" t="s">
        <v>1679</v>
      </c>
      <c r="K20" s="528" t="s">
        <v>1217</v>
      </c>
    </row>
    <row r="21" spans="1:11" s="29" customFormat="1" ht="12.75" customHeight="1">
      <c r="A21" s="537"/>
      <c r="B21" s="678"/>
      <c r="C21" s="539"/>
      <c r="D21" s="672"/>
      <c r="E21" s="539"/>
      <c r="F21" s="537"/>
      <c r="G21" s="63"/>
      <c r="H21" s="81"/>
      <c r="I21" s="680"/>
      <c r="J21" s="564"/>
      <c r="K21" s="528"/>
    </row>
    <row r="22" spans="1:11" s="29" customFormat="1" ht="9.75" customHeight="1">
      <c r="A22" s="537"/>
      <c r="B22" s="678"/>
      <c r="C22" s="540"/>
      <c r="D22" s="673"/>
      <c r="E22" s="540"/>
      <c r="F22" s="537"/>
      <c r="G22" s="64"/>
      <c r="H22" s="65"/>
      <c r="I22" s="681"/>
      <c r="J22" s="564"/>
      <c r="K22" s="528"/>
    </row>
    <row r="23" spans="1:11" s="29" customFormat="1" ht="12.75" customHeight="1">
      <c r="A23" s="555" t="s">
        <v>162</v>
      </c>
      <c r="B23" s="677"/>
      <c r="C23" s="538">
        <v>1570099</v>
      </c>
      <c r="D23" s="603" t="s">
        <v>1517</v>
      </c>
      <c r="E23" s="538">
        <v>2</v>
      </c>
      <c r="F23" s="537" t="s">
        <v>59</v>
      </c>
      <c r="G23" s="61" t="s">
        <v>1515</v>
      </c>
      <c r="H23" s="75" t="s">
        <v>1516</v>
      </c>
      <c r="I23" s="679" t="s">
        <v>66</v>
      </c>
      <c r="J23" s="564" t="s">
        <v>1678</v>
      </c>
      <c r="K23" s="528" t="s">
        <v>1218</v>
      </c>
    </row>
    <row r="24" spans="1:11" s="29" customFormat="1" ht="12.75" customHeight="1">
      <c r="A24" s="537"/>
      <c r="B24" s="678"/>
      <c r="C24" s="539"/>
      <c r="D24" s="604"/>
      <c r="E24" s="539"/>
      <c r="F24" s="537"/>
      <c r="G24" s="63"/>
      <c r="H24" s="81"/>
      <c r="I24" s="680"/>
      <c r="J24" s="564"/>
      <c r="K24" s="528"/>
    </row>
    <row r="25" spans="1:11" s="29" customFormat="1" ht="9.75" customHeight="1">
      <c r="A25" s="537"/>
      <c r="B25" s="678"/>
      <c r="C25" s="540"/>
      <c r="D25" s="605"/>
      <c r="E25" s="540"/>
      <c r="F25" s="537"/>
      <c r="G25" s="64"/>
      <c r="H25" s="65"/>
      <c r="I25" s="681"/>
      <c r="J25" s="564"/>
      <c r="K25" s="528"/>
    </row>
    <row r="26" spans="1:11" s="29" customFormat="1" ht="12.75" customHeight="1">
      <c r="A26" s="555" t="s">
        <v>162</v>
      </c>
      <c r="B26" s="677"/>
      <c r="C26" s="537">
        <v>1554581</v>
      </c>
      <c r="D26" s="682" t="s">
        <v>948</v>
      </c>
      <c r="E26" s="538">
        <v>2</v>
      </c>
      <c r="F26" s="537" t="s">
        <v>59</v>
      </c>
      <c r="G26" s="61" t="s">
        <v>806</v>
      </c>
      <c r="H26" s="75" t="s">
        <v>481</v>
      </c>
      <c r="I26" s="679" t="s">
        <v>66</v>
      </c>
      <c r="J26" s="564" t="s">
        <v>960</v>
      </c>
      <c r="K26" s="528" t="s">
        <v>1219</v>
      </c>
    </row>
    <row r="27" spans="1:11" s="29" customFormat="1" ht="12.75" customHeight="1">
      <c r="A27" s="537"/>
      <c r="B27" s="678"/>
      <c r="C27" s="537"/>
      <c r="D27" s="682"/>
      <c r="E27" s="539"/>
      <c r="F27" s="537"/>
      <c r="G27" s="63" t="s">
        <v>805</v>
      </c>
      <c r="H27" s="81" t="s">
        <v>464</v>
      </c>
      <c r="I27" s="680"/>
      <c r="J27" s="564"/>
      <c r="K27" s="528"/>
    </row>
    <row r="28" spans="1:11" s="29" customFormat="1" ht="9.75" customHeight="1">
      <c r="A28" s="537"/>
      <c r="B28" s="678"/>
      <c r="C28" s="537"/>
      <c r="D28" s="682"/>
      <c r="E28" s="540"/>
      <c r="F28" s="537"/>
      <c r="G28" s="64"/>
      <c r="H28" s="65"/>
      <c r="I28" s="681"/>
      <c r="J28" s="564"/>
      <c r="K28" s="528"/>
    </row>
    <row r="29" spans="1:11" s="29" customFormat="1" ht="12.75" customHeight="1">
      <c r="A29" s="555" t="s">
        <v>162</v>
      </c>
      <c r="B29" s="677"/>
      <c r="C29" s="537">
        <v>1554522</v>
      </c>
      <c r="D29" s="682" t="s">
        <v>947</v>
      </c>
      <c r="E29" s="538">
        <v>2</v>
      </c>
      <c r="F29" s="537" t="s">
        <v>59</v>
      </c>
      <c r="G29" s="61" t="s">
        <v>1586</v>
      </c>
      <c r="H29" s="75" t="s">
        <v>464</v>
      </c>
      <c r="I29" s="679" t="s">
        <v>66</v>
      </c>
      <c r="J29" s="564" t="s">
        <v>961</v>
      </c>
      <c r="K29" s="528" t="s">
        <v>1220</v>
      </c>
    </row>
    <row r="30" spans="1:11" s="29" customFormat="1" ht="12.75" customHeight="1">
      <c r="A30" s="537"/>
      <c r="B30" s="678"/>
      <c r="C30" s="537"/>
      <c r="D30" s="682"/>
      <c r="E30" s="539"/>
      <c r="F30" s="537"/>
      <c r="G30" s="63"/>
      <c r="H30" s="81"/>
      <c r="I30" s="680"/>
      <c r="J30" s="564"/>
      <c r="K30" s="528"/>
    </row>
    <row r="31" spans="1:11" s="29" customFormat="1" ht="9.75" customHeight="1">
      <c r="A31" s="537"/>
      <c r="B31" s="678"/>
      <c r="C31" s="537"/>
      <c r="D31" s="682"/>
      <c r="E31" s="540"/>
      <c r="F31" s="537"/>
      <c r="G31" s="64"/>
      <c r="H31" s="65"/>
      <c r="I31" s="681"/>
      <c r="J31" s="564"/>
      <c r="K31" s="528"/>
    </row>
    <row r="32" spans="1:11" s="29" customFormat="1" ht="12.75" customHeight="1">
      <c r="A32" s="555" t="s">
        <v>162</v>
      </c>
      <c r="B32" s="677"/>
      <c r="C32" s="537">
        <v>1554530</v>
      </c>
      <c r="D32" s="682" t="s">
        <v>946</v>
      </c>
      <c r="E32" s="538">
        <v>2</v>
      </c>
      <c r="F32" s="537" t="s">
        <v>59</v>
      </c>
      <c r="G32" s="61" t="s">
        <v>800</v>
      </c>
      <c r="H32" s="75" t="s">
        <v>481</v>
      </c>
      <c r="I32" s="679" t="s">
        <v>66</v>
      </c>
      <c r="J32" s="564" t="s">
        <v>962</v>
      </c>
      <c r="K32" s="528" t="s">
        <v>1221</v>
      </c>
    </row>
    <row r="33" spans="1:11" s="29" customFormat="1" ht="12.75" customHeight="1">
      <c r="A33" s="537"/>
      <c r="B33" s="678"/>
      <c r="C33" s="537"/>
      <c r="D33" s="682"/>
      <c r="E33" s="539"/>
      <c r="F33" s="537"/>
      <c r="G33" s="63" t="s">
        <v>807</v>
      </c>
      <c r="H33" s="81" t="s">
        <v>464</v>
      </c>
      <c r="I33" s="680"/>
      <c r="J33" s="564"/>
      <c r="K33" s="528"/>
    </row>
    <row r="34" spans="1:11" s="29" customFormat="1" ht="9.75" customHeight="1">
      <c r="A34" s="537"/>
      <c r="B34" s="678"/>
      <c r="C34" s="537"/>
      <c r="D34" s="682"/>
      <c r="E34" s="540"/>
      <c r="F34" s="537"/>
      <c r="G34" s="64"/>
      <c r="H34" s="65"/>
      <c r="I34" s="681"/>
      <c r="J34" s="564"/>
      <c r="K34" s="528"/>
    </row>
    <row r="35" spans="1:11" s="29" customFormat="1" ht="12.75" customHeight="1">
      <c r="A35" s="555" t="s">
        <v>162</v>
      </c>
      <c r="B35" s="677"/>
      <c r="C35" s="537">
        <v>1554549</v>
      </c>
      <c r="D35" s="682" t="s">
        <v>945</v>
      </c>
      <c r="E35" s="538">
        <v>2</v>
      </c>
      <c r="F35" s="537" t="s">
        <v>59</v>
      </c>
      <c r="G35" s="61" t="s">
        <v>808</v>
      </c>
      <c r="H35" s="75" t="s">
        <v>481</v>
      </c>
      <c r="I35" s="679" t="s">
        <v>66</v>
      </c>
      <c r="J35" s="570" t="s">
        <v>963</v>
      </c>
      <c r="K35" s="528" t="s">
        <v>1222</v>
      </c>
    </row>
    <row r="36" spans="1:11" s="29" customFormat="1" ht="12.75" customHeight="1">
      <c r="A36" s="537"/>
      <c r="B36" s="678"/>
      <c r="C36" s="537"/>
      <c r="D36" s="682"/>
      <c r="E36" s="539"/>
      <c r="F36" s="537"/>
      <c r="G36" s="63" t="s">
        <v>809</v>
      </c>
      <c r="H36" s="81" t="s">
        <v>464</v>
      </c>
      <c r="I36" s="680"/>
      <c r="J36" s="571"/>
      <c r="K36" s="528"/>
    </row>
    <row r="37" spans="1:11" s="29" customFormat="1" ht="9.75" customHeight="1">
      <c r="A37" s="537"/>
      <c r="B37" s="678"/>
      <c r="C37" s="537"/>
      <c r="D37" s="682"/>
      <c r="E37" s="540"/>
      <c r="F37" s="537"/>
      <c r="G37" s="64"/>
      <c r="H37" s="65"/>
      <c r="I37" s="681"/>
      <c r="J37" s="572"/>
      <c r="K37" s="528"/>
    </row>
    <row r="38" spans="1:11" s="29" customFormat="1" ht="12.75" customHeight="1">
      <c r="A38" s="555" t="s">
        <v>162</v>
      </c>
      <c r="B38" s="677"/>
      <c r="C38" s="537">
        <v>1554573</v>
      </c>
      <c r="D38" s="682" t="s">
        <v>944</v>
      </c>
      <c r="E38" s="538">
        <v>2</v>
      </c>
      <c r="F38" s="537" t="s">
        <v>59</v>
      </c>
      <c r="G38" s="61" t="s">
        <v>810</v>
      </c>
      <c r="H38" s="75" t="s">
        <v>464</v>
      </c>
      <c r="I38" s="679" t="s">
        <v>66</v>
      </c>
      <c r="J38" s="564" t="s">
        <v>964</v>
      </c>
      <c r="K38" s="48"/>
    </row>
    <row r="39" spans="1:11" s="29" customFormat="1" ht="12.75" customHeight="1">
      <c r="A39" s="537"/>
      <c r="B39" s="678"/>
      <c r="C39" s="537"/>
      <c r="D39" s="682"/>
      <c r="E39" s="539"/>
      <c r="F39" s="537"/>
      <c r="G39" s="63" t="s">
        <v>804</v>
      </c>
      <c r="H39" s="81" t="s">
        <v>464</v>
      </c>
      <c r="I39" s="680"/>
      <c r="J39" s="564"/>
      <c r="K39" s="48"/>
    </row>
    <row r="40" spans="1:11" s="29" customFormat="1" ht="9.75" customHeight="1">
      <c r="A40" s="537"/>
      <c r="B40" s="678"/>
      <c r="C40" s="537"/>
      <c r="D40" s="682"/>
      <c r="E40" s="540"/>
      <c r="F40" s="537"/>
      <c r="G40" s="64"/>
      <c r="H40" s="65"/>
      <c r="I40" s="681"/>
      <c r="J40" s="564"/>
      <c r="K40" s="48"/>
    </row>
    <row r="41" spans="1:11" s="29" customFormat="1" ht="12.75" customHeight="1">
      <c r="A41" s="555" t="s">
        <v>162</v>
      </c>
      <c r="B41" s="677"/>
      <c r="C41" s="538">
        <v>1570064</v>
      </c>
      <c r="D41" s="671" t="s">
        <v>1518</v>
      </c>
      <c r="E41" s="538">
        <v>2</v>
      </c>
      <c r="F41" s="537" t="s">
        <v>59</v>
      </c>
      <c r="G41" s="61" t="s">
        <v>1519</v>
      </c>
      <c r="H41" s="75" t="s">
        <v>449</v>
      </c>
      <c r="I41" s="679" t="s">
        <v>66</v>
      </c>
      <c r="J41" s="564" t="s">
        <v>1675</v>
      </c>
      <c r="K41" s="48"/>
    </row>
    <row r="42" spans="1:11" s="29" customFormat="1" ht="12.75" customHeight="1">
      <c r="A42" s="537"/>
      <c r="B42" s="678"/>
      <c r="C42" s="539"/>
      <c r="D42" s="672"/>
      <c r="E42" s="539"/>
      <c r="F42" s="537"/>
      <c r="G42" s="63" t="s">
        <v>1520</v>
      </c>
      <c r="H42" s="81" t="s">
        <v>1521</v>
      </c>
      <c r="I42" s="680"/>
      <c r="J42" s="564"/>
      <c r="K42" s="48"/>
    </row>
    <row r="43" spans="1:11" s="29" customFormat="1" ht="9.75" customHeight="1">
      <c r="A43" s="537"/>
      <c r="B43" s="678"/>
      <c r="C43" s="540"/>
      <c r="D43" s="673"/>
      <c r="E43" s="540"/>
      <c r="F43" s="537"/>
      <c r="G43" s="64"/>
      <c r="H43" s="65"/>
      <c r="I43" s="681"/>
      <c r="J43" s="564"/>
      <c r="K43" s="48"/>
    </row>
    <row r="44" spans="1:11" s="29" customFormat="1" ht="12.75" customHeight="1">
      <c r="A44" s="555" t="s">
        <v>162</v>
      </c>
      <c r="B44" s="677"/>
      <c r="C44" s="538">
        <v>1570072</v>
      </c>
      <c r="D44" s="603" t="s">
        <v>1525</v>
      </c>
      <c r="E44" s="538">
        <v>2</v>
      </c>
      <c r="F44" s="537" t="s">
        <v>59</v>
      </c>
      <c r="G44" s="61" t="s">
        <v>1522</v>
      </c>
      <c r="H44" s="75" t="s">
        <v>449</v>
      </c>
      <c r="I44" s="679" t="s">
        <v>66</v>
      </c>
      <c r="J44" s="564" t="s">
        <v>1676</v>
      </c>
      <c r="K44" s="48"/>
    </row>
    <row r="45" spans="1:11" s="29" customFormat="1" ht="12.75" customHeight="1">
      <c r="A45" s="537"/>
      <c r="B45" s="678"/>
      <c r="C45" s="539"/>
      <c r="D45" s="604"/>
      <c r="E45" s="539"/>
      <c r="F45" s="537"/>
      <c r="G45" s="63" t="s">
        <v>1523</v>
      </c>
      <c r="H45" s="81" t="s">
        <v>1524</v>
      </c>
      <c r="I45" s="680"/>
      <c r="J45" s="564"/>
      <c r="K45" s="48"/>
    </row>
    <row r="46" spans="1:11" s="29" customFormat="1" ht="9.75" customHeight="1">
      <c r="A46" s="537"/>
      <c r="B46" s="678"/>
      <c r="C46" s="540"/>
      <c r="D46" s="605"/>
      <c r="E46" s="540"/>
      <c r="F46" s="537"/>
      <c r="G46" s="64"/>
      <c r="H46" s="65"/>
      <c r="I46" s="681"/>
      <c r="J46" s="564"/>
      <c r="K46" s="48"/>
    </row>
    <row r="47" spans="1:11" s="29" customFormat="1" ht="12.75" customHeight="1">
      <c r="A47" s="555" t="s">
        <v>162</v>
      </c>
      <c r="B47" s="677"/>
      <c r="C47" s="538">
        <v>1570080</v>
      </c>
      <c r="D47" s="603" t="s">
        <v>1526</v>
      </c>
      <c r="E47" s="538">
        <v>2</v>
      </c>
      <c r="F47" s="537" t="s">
        <v>59</v>
      </c>
      <c r="G47" s="61" t="s">
        <v>1527</v>
      </c>
      <c r="H47" s="75" t="s">
        <v>1467</v>
      </c>
      <c r="I47" s="679" t="s">
        <v>66</v>
      </c>
      <c r="J47" s="564" t="s">
        <v>1677</v>
      </c>
      <c r="K47" s="48"/>
    </row>
    <row r="48" spans="1:11" s="29" customFormat="1" ht="12.75" customHeight="1">
      <c r="A48" s="537"/>
      <c r="B48" s="678"/>
      <c r="C48" s="539"/>
      <c r="D48" s="604"/>
      <c r="E48" s="539"/>
      <c r="F48" s="537"/>
      <c r="G48" s="63"/>
      <c r="H48" s="81"/>
      <c r="I48" s="680"/>
      <c r="J48" s="564"/>
      <c r="K48" s="48"/>
    </row>
    <row r="49" spans="1:11" s="29" customFormat="1" ht="9.75" customHeight="1">
      <c r="A49" s="537"/>
      <c r="B49" s="678"/>
      <c r="C49" s="540"/>
      <c r="D49" s="605"/>
      <c r="E49" s="540"/>
      <c r="F49" s="537"/>
      <c r="G49" s="64"/>
      <c r="H49" s="65"/>
      <c r="I49" s="681"/>
      <c r="J49" s="564"/>
      <c r="K49" s="48"/>
    </row>
    <row r="50" spans="1:11" s="29" customFormat="1" ht="12.75" customHeight="1">
      <c r="A50" s="555" t="s">
        <v>162</v>
      </c>
      <c r="B50" s="677"/>
      <c r="C50" s="538">
        <v>1570129</v>
      </c>
      <c r="D50" s="671" t="s">
        <v>1528</v>
      </c>
      <c r="E50" s="538">
        <v>2</v>
      </c>
      <c r="F50" s="537" t="s">
        <v>1385</v>
      </c>
      <c r="G50" s="61" t="s">
        <v>1529</v>
      </c>
      <c r="H50" s="75" t="s">
        <v>1376</v>
      </c>
      <c r="I50" s="679" t="s">
        <v>66</v>
      </c>
      <c r="J50" s="564" t="s">
        <v>1680</v>
      </c>
      <c r="K50" s="48"/>
    </row>
    <row r="51" spans="1:11" s="29" customFormat="1" ht="12.75" customHeight="1">
      <c r="A51" s="537"/>
      <c r="B51" s="678"/>
      <c r="C51" s="539"/>
      <c r="D51" s="672"/>
      <c r="E51" s="539"/>
      <c r="F51" s="537"/>
      <c r="G51" s="63"/>
      <c r="H51" s="81"/>
      <c r="I51" s="680"/>
      <c r="J51" s="564"/>
      <c r="K51" s="48"/>
    </row>
    <row r="52" spans="1:11" s="29" customFormat="1" ht="9.75" customHeight="1">
      <c r="A52" s="537"/>
      <c r="B52" s="678"/>
      <c r="C52" s="540"/>
      <c r="D52" s="673"/>
      <c r="E52" s="540"/>
      <c r="F52" s="537"/>
      <c r="G52" s="64"/>
      <c r="H52" s="65"/>
      <c r="I52" s="681"/>
      <c r="J52" s="564"/>
      <c r="K52" s="48"/>
    </row>
    <row r="53" spans="1:11" s="29" customFormat="1" ht="12.75" customHeight="1">
      <c r="A53" s="555" t="s">
        <v>162</v>
      </c>
      <c r="B53" s="677"/>
      <c r="C53" s="538">
        <v>1570137</v>
      </c>
      <c r="D53" s="671" t="s">
        <v>1530</v>
      </c>
      <c r="E53" s="538">
        <v>2</v>
      </c>
      <c r="F53" s="537" t="s">
        <v>1385</v>
      </c>
      <c r="G53" s="61" t="s">
        <v>1531</v>
      </c>
      <c r="H53" s="75" t="s">
        <v>1532</v>
      </c>
      <c r="I53" s="674" t="s">
        <v>1534</v>
      </c>
      <c r="J53" s="564" t="s">
        <v>1681</v>
      </c>
      <c r="K53" s="48"/>
    </row>
    <row r="54" spans="1:11" s="29" customFormat="1" ht="12.75" customHeight="1">
      <c r="A54" s="537"/>
      <c r="B54" s="678"/>
      <c r="C54" s="539"/>
      <c r="D54" s="672"/>
      <c r="E54" s="539"/>
      <c r="F54" s="537"/>
      <c r="G54" s="63"/>
      <c r="H54" s="81"/>
      <c r="I54" s="675"/>
      <c r="J54" s="564"/>
      <c r="K54" s="48"/>
    </row>
    <row r="55" spans="1:11" s="29" customFormat="1" ht="9.75" customHeight="1">
      <c r="A55" s="537"/>
      <c r="B55" s="678"/>
      <c r="C55" s="540"/>
      <c r="D55" s="673"/>
      <c r="E55" s="540"/>
      <c r="F55" s="537"/>
      <c r="G55" s="64"/>
      <c r="H55" s="65"/>
      <c r="I55" s="676"/>
      <c r="J55" s="564"/>
      <c r="K55" s="48"/>
    </row>
    <row r="56" spans="1:11" s="29" customFormat="1" ht="12.75" customHeight="1">
      <c r="A56" s="555" t="s">
        <v>162</v>
      </c>
      <c r="B56" s="677"/>
      <c r="C56" s="538">
        <v>1570145</v>
      </c>
      <c r="D56" s="671" t="s">
        <v>1535</v>
      </c>
      <c r="E56" s="538">
        <v>2</v>
      </c>
      <c r="F56" s="537" t="s">
        <v>1385</v>
      </c>
      <c r="G56" s="61" t="s">
        <v>1536</v>
      </c>
      <c r="H56" s="75" t="s">
        <v>1537</v>
      </c>
      <c r="I56" s="679" t="s">
        <v>66</v>
      </c>
      <c r="J56" s="564" t="s">
        <v>1682</v>
      </c>
      <c r="K56" s="528" t="s">
        <v>1223</v>
      </c>
    </row>
    <row r="57" spans="1:11" s="29" customFormat="1" ht="12.75" customHeight="1">
      <c r="A57" s="537"/>
      <c r="B57" s="678"/>
      <c r="C57" s="539"/>
      <c r="D57" s="672"/>
      <c r="E57" s="539"/>
      <c r="F57" s="537"/>
      <c r="G57" s="63" t="s">
        <v>1538</v>
      </c>
      <c r="H57" s="81" t="s">
        <v>449</v>
      </c>
      <c r="I57" s="680"/>
      <c r="J57" s="564"/>
      <c r="K57" s="528"/>
    </row>
    <row r="58" spans="1:11" s="29" customFormat="1" ht="9.75" customHeight="1">
      <c r="A58" s="537"/>
      <c r="B58" s="678"/>
      <c r="C58" s="540"/>
      <c r="D58" s="673"/>
      <c r="E58" s="540"/>
      <c r="F58" s="537"/>
      <c r="G58" s="64"/>
      <c r="H58" s="65"/>
      <c r="I58" s="681"/>
      <c r="J58" s="564"/>
      <c r="K58" s="528"/>
    </row>
    <row r="59" spans="1:11" s="29" customFormat="1" ht="21" customHeight="1">
      <c r="A59" s="689">
        <f>COUNTA(C5:C58)</f>
        <v>18</v>
      </c>
      <c r="B59" s="690"/>
      <c r="C59" s="690"/>
      <c r="D59" s="139">
        <f>COUNTIF(F5:F58,"TV")</f>
        <v>15</v>
      </c>
      <c r="E59" s="598">
        <f>COUNTIF(F5:F58,"R")</f>
        <v>3</v>
      </c>
      <c r="F59" s="598"/>
      <c r="G59" s="598"/>
      <c r="H59" s="598"/>
      <c r="I59" s="598"/>
      <c r="J59" s="599"/>
      <c r="K59" s="42"/>
    </row>
    <row r="60" spans="1:11" s="29" customFormat="1" ht="44.25" customHeight="1">
      <c r="A60" s="39"/>
      <c r="B60" s="39"/>
      <c r="C60" s="39"/>
      <c r="D60" s="43"/>
      <c r="E60" s="40"/>
      <c r="F60" s="41"/>
      <c r="G60" s="41"/>
      <c r="H60" s="41"/>
      <c r="I60" s="41"/>
      <c r="J60" s="37"/>
      <c r="K60" s="43"/>
    </row>
    <row r="61" spans="3:11" s="29" customFormat="1" ht="13.5">
      <c r="C61" s="33"/>
      <c r="D61" s="30"/>
      <c r="K61" s="30"/>
    </row>
    <row r="62" spans="3:11" s="29" customFormat="1" ht="13.5">
      <c r="C62" s="33"/>
      <c r="D62" s="30"/>
      <c r="K62" s="30"/>
    </row>
    <row r="63" spans="3:11" s="29" customFormat="1" ht="13.5">
      <c r="C63" s="33"/>
      <c r="D63" s="30"/>
      <c r="K63" s="30"/>
    </row>
    <row r="64" spans="3:11" s="29" customFormat="1" ht="13.5">
      <c r="C64" s="33"/>
      <c r="D64" s="30"/>
      <c r="K64" s="30"/>
    </row>
    <row r="65" spans="3:11" s="29" customFormat="1" ht="13.5">
      <c r="C65" s="33"/>
      <c r="D65" s="30"/>
      <c r="K65" s="30"/>
    </row>
    <row r="66" spans="3:11" s="29" customFormat="1" ht="13.5">
      <c r="C66" s="33"/>
      <c r="D66" s="30"/>
      <c r="K66" s="30"/>
    </row>
    <row r="67" spans="3:11" s="29" customFormat="1" ht="13.5">
      <c r="C67" s="33"/>
      <c r="D67" s="30"/>
      <c r="K67" s="30"/>
    </row>
    <row r="68" spans="3:11" s="29" customFormat="1" ht="13.5">
      <c r="C68" s="33"/>
      <c r="D68" s="30"/>
      <c r="K68" s="30"/>
    </row>
    <row r="69" spans="3:11" s="29" customFormat="1" ht="13.5">
      <c r="C69" s="33"/>
      <c r="D69" s="30"/>
      <c r="K69" s="30"/>
    </row>
    <row r="70" spans="3:11" s="29" customFormat="1" ht="13.5">
      <c r="C70" s="33"/>
      <c r="D70" s="30"/>
      <c r="K70" s="30"/>
    </row>
    <row r="71" spans="3:11" s="29" customFormat="1" ht="13.5">
      <c r="C71" s="33"/>
      <c r="D71" s="30"/>
      <c r="K71" s="30"/>
    </row>
    <row r="72" spans="3:11" s="29" customFormat="1" ht="13.5">
      <c r="C72" s="33"/>
      <c r="D72" s="30"/>
      <c r="K72" s="30"/>
    </row>
    <row r="73" spans="3:11" s="29" customFormat="1" ht="13.5">
      <c r="C73" s="33"/>
      <c r="D73" s="30"/>
      <c r="K73" s="30"/>
    </row>
    <row r="74" spans="3:11" s="29" customFormat="1" ht="13.5">
      <c r="C74" s="33"/>
      <c r="D74" s="30"/>
      <c r="K74" s="30"/>
    </row>
    <row r="75" spans="3:11" s="29" customFormat="1" ht="13.5">
      <c r="C75" s="33"/>
      <c r="D75" s="30"/>
      <c r="K75" s="30"/>
    </row>
    <row r="76" spans="3:11" s="29" customFormat="1" ht="13.5">
      <c r="C76" s="33"/>
      <c r="D76" s="30"/>
      <c r="K76" s="30"/>
    </row>
    <row r="77" spans="3:11" s="29" customFormat="1" ht="13.5">
      <c r="C77" s="33"/>
      <c r="D77" s="30"/>
      <c r="K77" s="30"/>
    </row>
    <row r="78" spans="3:11" s="29" customFormat="1" ht="13.5">
      <c r="C78" s="33"/>
      <c r="D78" s="30"/>
      <c r="K78" s="30"/>
    </row>
    <row r="79" spans="3:11" s="29" customFormat="1" ht="13.5">
      <c r="C79" s="33"/>
      <c r="D79" s="30"/>
      <c r="K79" s="30"/>
    </row>
    <row r="80" spans="3:11" s="29" customFormat="1" ht="13.5">
      <c r="C80" s="33"/>
      <c r="D80" s="30"/>
      <c r="K80" s="30"/>
    </row>
    <row r="81" spans="3:11" s="29" customFormat="1" ht="13.5">
      <c r="C81" s="33"/>
      <c r="D81" s="30"/>
      <c r="K81" s="30"/>
    </row>
    <row r="82" spans="3:11" s="29" customFormat="1" ht="13.5">
      <c r="C82" s="33"/>
      <c r="D82" s="30"/>
      <c r="K82" s="30"/>
    </row>
    <row r="83" spans="3:11" s="29" customFormat="1" ht="13.5">
      <c r="C83" s="33"/>
      <c r="D83" s="30"/>
      <c r="K83" s="30"/>
    </row>
    <row r="84" spans="3:11" s="29" customFormat="1" ht="13.5">
      <c r="C84" s="33"/>
      <c r="D84" s="30"/>
      <c r="K84" s="30"/>
    </row>
    <row r="85" spans="3:11" s="29" customFormat="1" ht="13.5">
      <c r="C85" s="33"/>
      <c r="D85" s="30"/>
      <c r="K85" s="30"/>
    </row>
    <row r="86" spans="3:11" s="29" customFormat="1" ht="13.5">
      <c r="C86" s="33"/>
      <c r="D86" s="30"/>
      <c r="K86" s="30"/>
    </row>
    <row r="87" spans="3:11" s="29" customFormat="1" ht="13.5">
      <c r="C87" s="33"/>
      <c r="D87" s="30"/>
      <c r="K87" s="30"/>
    </row>
    <row r="88" spans="3:11" s="29" customFormat="1" ht="13.5">
      <c r="C88" s="33"/>
      <c r="D88" s="30"/>
      <c r="K88" s="30"/>
    </row>
    <row r="89" spans="3:11" s="29" customFormat="1" ht="13.5">
      <c r="C89" s="33"/>
      <c r="D89" s="30"/>
      <c r="K89" s="30"/>
    </row>
    <row r="90" spans="3:11" s="29" customFormat="1" ht="13.5">
      <c r="C90" s="33"/>
      <c r="D90" s="30"/>
      <c r="K90" s="30"/>
    </row>
    <row r="91" spans="3:11" s="29" customFormat="1" ht="13.5">
      <c r="C91" s="33"/>
      <c r="D91" s="30"/>
      <c r="K91" s="30"/>
    </row>
    <row r="92" spans="3:11" s="29" customFormat="1" ht="13.5">
      <c r="C92" s="33"/>
      <c r="D92" s="30"/>
      <c r="K92" s="30"/>
    </row>
    <row r="93" spans="3:11" s="29" customFormat="1" ht="13.5">
      <c r="C93" s="33"/>
      <c r="D93" s="30"/>
      <c r="K93" s="30"/>
    </row>
    <row r="94" spans="3:11" s="29" customFormat="1" ht="13.5">
      <c r="C94" s="33"/>
      <c r="D94" s="30"/>
      <c r="K94" s="30"/>
    </row>
    <row r="95" spans="3:11" s="29" customFormat="1" ht="13.5">
      <c r="C95" s="33"/>
      <c r="D95" s="30"/>
      <c r="K95" s="30"/>
    </row>
    <row r="96" spans="3:11" s="29" customFormat="1" ht="13.5">
      <c r="C96" s="33"/>
      <c r="D96" s="30"/>
      <c r="K96" s="30"/>
    </row>
    <row r="97" spans="3:11" s="29" customFormat="1" ht="13.5">
      <c r="C97" s="33"/>
      <c r="D97" s="30"/>
      <c r="K97" s="30"/>
    </row>
    <row r="98" spans="3:11" s="29" customFormat="1" ht="13.5">
      <c r="C98" s="33"/>
      <c r="D98" s="30"/>
      <c r="K98" s="30"/>
    </row>
    <row r="99" spans="3:11" s="29" customFormat="1" ht="13.5">
      <c r="C99" s="33"/>
      <c r="D99" s="30"/>
      <c r="K99" s="30"/>
    </row>
    <row r="100" spans="3:11" s="29" customFormat="1" ht="13.5">
      <c r="C100" s="33"/>
      <c r="D100" s="30"/>
      <c r="K100" s="30"/>
    </row>
    <row r="101" spans="3:11" s="29" customFormat="1" ht="13.5">
      <c r="C101" s="33"/>
      <c r="D101" s="30"/>
      <c r="K101" s="30"/>
    </row>
    <row r="102" spans="3:11" s="29" customFormat="1" ht="13.5">
      <c r="C102" s="33"/>
      <c r="D102" s="30"/>
      <c r="K102" s="30"/>
    </row>
    <row r="103" spans="3:11" s="29" customFormat="1" ht="13.5">
      <c r="C103" s="33"/>
      <c r="D103" s="30"/>
      <c r="K103" s="30"/>
    </row>
    <row r="104" spans="3:11" s="29" customFormat="1" ht="13.5">
      <c r="C104" s="33"/>
      <c r="D104" s="30"/>
      <c r="K104" s="30"/>
    </row>
    <row r="105" spans="3:11" s="29" customFormat="1" ht="13.5">
      <c r="C105" s="33"/>
      <c r="D105" s="30"/>
      <c r="K105" s="30"/>
    </row>
    <row r="106" spans="3:11" s="29" customFormat="1" ht="13.5">
      <c r="C106" s="33"/>
      <c r="D106" s="30"/>
      <c r="K106" s="30"/>
    </row>
    <row r="107" spans="3:11" s="29" customFormat="1" ht="13.5">
      <c r="C107" s="33"/>
      <c r="D107" s="30"/>
      <c r="K107" s="30"/>
    </row>
    <row r="108" spans="3:11" s="29" customFormat="1" ht="13.5">
      <c r="C108" s="33"/>
      <c r="D108" s="30"/>
      <c r="K108" s="30"/>
    </row>
    <row r="109" spans="3:11" s="29" customFormat="1" ht="13.5">
      <c r="C109" s="33"/>
      <c r="D109" s="30"/>
      <c r="K109" s="30"/>
    </row>
  </sheetData>
  <sheetProtection/>
  <mergeCells count="169">
    <mergeCell ref="I38:I40"/>
    <mergeCell ref="J38:J40"/>
    <mergeCell ref="A59:C59"/>
    <mergeCell ref="E59:J59"/>
    <mergeCell ref="I35:I37"/>
    <mergeCell ref="J35:J37"/>
    <mergeCell ref="A56:A58"/>
    <mergeCell ref="B56:B58"/>
    <mergeCell ref="E56:E58"/>
    <mergeCell ref="F56:F58"/>
    <mergeCell ref="A35:A37"/>
    <mergeCell ref="B35:B37"/>
    <mergeCell ref="C35:C37"/>
    <mergeCell ref="D35:D37"/>
    <mergeCell ref="E35:E37"/>
    <mergeCell ref="F35:F37"/>
    <mergeCell ref="F32:F34"/>
    <mergeCell ref="I32:I34"/>
    <mergeCell ref="J32:J34"/>
    <mergeCell ref="A29:A31"/>
    <mergeCell ref="B29:B31"/>
    <mergeCell ref="C29:C31"/>
    <mergeCell ref="D29:D31"/>
    <mergeCell ref="E29:E31"/>
    <mergeCell ref="I26:I28"/>
    <mergeCell ref="J26:J28"/>
    <mergeCell ref="F29:F31"/>
    <mergeCell ref="I29:I31"/>
    <mergeCell ref="J29:J31"/>
    <mergeCell ref="A32:A34"/>
    <mergeCell ref="B32:B34"/>
    <mergeCell ref="C32:C34"/>
    <mergeCell ref="D32:D34"/>
    <mergeCell ref="E32:E34"/>
    <mergeCell ref="A26:A28"/>
    <mergeCell ref="B26:B28"/>
    <mergeCell ref="C26:C28"/>
    <mergeCell ref="D26:D28"/>
    <mergeCell ref="E26:E28"/>
    <mergeCell ref="F26:F28"/>
    <mergeCell ref="A23:A25"/>
    <mergeCell ref="B23:B25"/>
    <mergeCell ref="E23:E25"/>
    <mergeCell ref="F23:F25"/>
    <mergeCell ref="I23:I25"/>
    <mergeCell ref="J23:J25"/>
    <mergeCell ref="I17:I19"/>
    <mergeCell ref="J17:J19"/>
    <mergeCell ref="A20:A22"/>
    <mergeCell ref="B20:B22"/>
    <mergeCell ref="E20:E22"/>
    <mergeCell ref="F20:F22"/>
    <mergeCell ref="I20:I22"/>
    <mergeCell ref="J20:J22"/>
    <mergeCell ref="A17:A19"/>
    <mergeCell ref="B17:B19"/>
    <mergeCell ref="C17:C19"/>
    <mergeCell ref="D17:D19"/>
    <mergeCell ref="E17:E19"/>
    <mergeCell ref="F17:F19"/>
    <mergeCell ref="A14:A16"/>
    <mergeCell ref="B14:B16"/>
    <mergeCell ref="C14:C16"/>
    <mergeCell ref="D14:D16"/>
    <mergeCell ref="E14:E16"/>
    <mergeCell ref="F14:F16"/>
    <mergeCell ref="A11:A13"/>
    <mergeCell ref="B11:B13"/>
    <mergeCell ref="C11:C13"/>
    <mergeCell ref="D11:D13"/>
    <mergeCell ref="E11:E13"/>
    <mergeCell ref="F11:F13"/>
    <mergeCell ref="A8:A10"/>
    <mergeCell ref="B8:B10"/>
    <mergeCell ref="C8:C10"/>
    <mergeCell ref="D8:D10"/>
    <mergeCell ref="E8:E10"/>
    <mergeCell ref="F8:F10"/>
    <mergeCell ref="F3:F4"/>
    <mergeCell ref="G3:H3"/>
    <mergeCell ref="I3:I4"/>
    <mergeCell ref="J3:J4"/>
    <mergeCell ref="I5:I7"/>
    <mergeCell ref="J5:J7"/>
    <mergeCell ref="A5:A7"/>
    <mergeCell ref="B5:B7"/>
    <mergeCell ref="C5:C7"/>
    <mergeCell ref="E5:E7"/>
    <mergeCell ref="F5:F7"/>
    <mergeCell ref="A3:A4"/>
    <mergeCell ref="B3:B4"/>
    <mergeCell ref="C3:C4"/>
    <mergeCell ref="D3:D4"/>
    <mergeCell ref="E3:E4"/>
    <mergeCell ref="K56:K58"/>
    <mergeCell ref="K3:K4"/>
    <mergeCell ref="K5:K7"/>
    <mergeCell ref="K8:K10"/>
    <mergeCell ref="K11:K13"/>
    <mergeCell ref="K14:K16"/>
    <mergeCell ref="D5:D7"/>
    <mergeCell ref="K29:K31"/>
    <mergeCell ref="K32:K34"/>
    <mergeCell ref="K35:K37"/>
    <mergeCell ref="I8:I10"/>
    <mergeCell ref="J8:J10"/>
    <mergeCell ref="I11:I13"/>
    <mergeCell ref="J11:J13"/>
    <mergeCell ref="I14:I16"/>
    <mergeCell ref="J14:J16"/>
    <mergeCell ref="K17:K19"/>
    <mergeCell ref="K20:K22"/>
    <mergeCell ref="K23:K25"/>
    <mergeCell ref="K26:K28"/>
    <mergeCell ref="A38:A40"/>
    <mergeCell ref="B38:B40"/>
    <mergeCell ref="C38:C40"/>
    <mergeCell ref="D38:D40"/>
    <mergeCell ref="E38:E40"/>
    <mergeCell ref="F38:F40"/>
    <mergeCell ref="F44:F46"/>
    <mergeCell ref="I44:I46"/>
    <mergeCell ref="J44:J46"/>
    <mergeCell ref="C44:C46"/>
    <mergeCell ref="D44:D46"/>
    <mergeCell ref="A41:A43"/>
    <mergeCell ref="B41:B43"/>
    <mergeCell ref="E41:E43"/>
    <mergeCell ref="F41:F43"/>
    <mergeCell ref="I41:I43"/>
    <mergeCell ref="J41:J43"/>
    <mergeCell ref="I56:I58"/>
    <mergeCell ref="J56:J58"/>
    <mergeCell ref="I47:I49"/>
    <mergeCell ref="J47:J49"/>
    <mergeCell ref="I50:I52"/>
    <mergeCell ref="J50:J52"/>
    <mergeCell ref="E47:E49"/>
    <mergeCell ref="F47:F49"/>
    <mergeCell ref="C56:C58"/>
    <mergeCell ref="D56:D58"/>
    <mergeCell ref="F53:F55"/>
    <mergeCell ref="C47:C49"/>
    <mergeCell ref="D47:D49"/>
    <mergeCell ref="C50:C52"/>
    <mergeCell ref="D50:D52"/>
    <mergeCell ref="A50:A52"/>
    <mergeCell ref="B50:B52"/>
    <mergeCell ref="E50:E52"/>
    <mergeCell ref="F50:F52"/>
    <mergeCell ref="D41:D43"/>
    <mergeCell ref="A47:A49"/>
    <mergeCell ref="B47:B49"/>
    <mergeCell ref="A53:A55"/>
    <mergeCell ref="B53:B55"/>
    <mergeCell ref="E53:E55"/>
    <mergeCell ref="A44:A46"/>
    <mergeCell ref="B44:B46"/>
    <mergeCell ref="E44:E46"/>
    <mergeCell ref="A1:K1"/>
    <mergeCell ref="C53:C55"/>
    <mergeCell ref="D53:D55"/>
    <mergeCell ref="I53:I55"/>
    <mergeCell ref="J53:J55"/>
    <mergeCell ref="C20:C22"/>
    <mergeCell ref="D20:D22"/>
    <mergeCell ref="C23:C25"/>
    <mergeCell ref="D23:D25"/>
    <mergeCell ref="C41:C43"/>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83" r:id="rId1"/>
  <headerFooter alignWithMargins="0">
    <oddHeader>&amp;L&amp;14２０１４年度開設科目一覧（学部）</oddHeader>
    <oddFooter>&amp;C&amp;P／&amp;N</oddFooter>
  </headerFooter>
</worksheet>
</file>

<file path=xl/worksheets/sheet24.xml><?xml version="1.0" encoding="utf-8"?>
<worksheet xmlns="http://schemas.openxmlformats.org/spreadsheetml/2006/main" xmlns:r="http://schemas.openxmlformats.org/officeDocument/2006/relationships">
  <sheetPr>
    <tabColor rgb="FFFF0000"/>
  </sheetPr>
  <dimension ref="A1:K92"/>
  <sheetViews>
    <sheetView zoomScaleSheetLayoutView="80" zoomScalePageLayoutView="0" workbookViewId="0" topLeftCell="A1">
      <selection activeCell="I8" sqref="I8:I10"/>
    </sheetView>
  </sheetViews>
  <sheetFormatPr defaultColWidth="9.140625" defaultRowHeight="15"/>
  <cols>
    <col min="1" max="1" width="13.8515625" style="0" customWidth="1"/>
    <col min="2" max="2" width="11.421875" style="0" bestFit="1" customWidth="1"/>
    <col min="3" max="3" width="9.7109375" style="4" bestFit="1" customWidth="1"/>
    <col min="4" max="4" width="37.8515625" style="0" bestFit="1" customWidth="1"/>
    <col min="5" max="5" width="7.140625" style="0" customWidth="1"/>
    <col min="6" max="6" width="4.57421875" style="0" customWidth="1"/>
    <col min="7" max="7" width="18.8515625" style="0" customWidth="1"/>
    <col min="8" max="8" width="27.140625" style="0" customWidth="1"/>
    <col min="9" max="9" width="13.8515625" style="21" customWidth="1"/>
    <col min="10" max="10" width="28.28125" style="0" customWidth="1"/>
    <col min="11" max="11" width="28.28125" style="22" hidden="1" customWidth="1"/>
    <col min="12" max="12" width="38.140625" style="0" customWidth="1"/>
    <col min="13" max="13" width="29.421875" style="0" bestFit="1" customWidth="1"/>
    <col min="14" max="14" width="27.28125" style="0" bestFit="1" customWidth="1"/>
    <col min="15" max="15" width="13.00390625" style="0" bestFit="1" customWidth="1"/>
    <col min="16" max="16" width="103.7109375" style="0" bestFit="1" customWidth="1"/>
    <col min="17" max="17" width="23.57421875" style="0" bestFit="1" customWidth="1"/>
    <col min="18" max="18" width="19.8515625" style="0" bestFit="1" customWidth="1"/>
    <col min="19" max="19" width="45.421875" style="0" bestFit="1" customWidth="1"/>
    <col min="20" max="20" width="47.140625" style="0" bestFit="1" customWidth="1"/>
    <col min="21" max="21" width="12.421875" style="0" bestFit="1" customWidth="1"/>
    <col min="22" max="22" width="12.28125" style="0" bestFit="1" customWidth="1"/>
    <col min="23" max="23" width="12.421875" style="0" bestFit="1" customWidth="1"/>
    <col min="24" max="24" width="8.140625" style="0" bestFit="1" customWidth="1"/>
  </cols>
  <sheetData>
    <row r="1" spans="1:11" s="206" customFormat="1" ht="28.5">
      <c r="A1" s="527" t="s">
        <v>1947</v>
      </c>
      <c r="B1" s="527"/>
      <c r="C1" s="527"/>
      <c r="D1" s="527"/>
      <c r="E1" s="527"/>
      <c r="F1" s="527"/>
      <c r="G1" s="527"/>
      <c r="H1" s="527"/>
      <c r="I1" s="527"/>
      <c r="J1" s="527"/>
      <c r="K1" s="527"/>
    </row>
    <row r="3" spans="1:11" ht="13.5" customHeight="1">
      <c r="A3" s="553" t="s">
        <v>1</v>
      </c>
      <c r="B3" s="553" t="s">
        <v>2</v>
      </c>
      <c r="C3" s="554" t="s">
        <v>3</v>
      </c>
      <c r="D3" s="553" t="s">
        <v>0</v>
      </c>
      <c r="E3" s="562" t="s">
        <v>5</v>
      </c>
      <c r="F3" s="554" t="s">
        <v>4</v>
      </c>
      <c r="G3" s="561" t="s">
        <v>40</v>
      </c>
      <c r="H3" s="561"/>
      <c r="I3" s="551" t="s">
        <v>49</v>
      </c>
      <c r="J3" s="562" t="s">
        <v>6</v>
      </c>
      <c r="K3" s="562" t="s">
        <v>1019</v>
      </c>
    </row>
    <row r="4" spans="1:11" ht="15" customHeight="1">
      <c r="A4" s="553"/>
      <c r="B4" s="553"/>
      <c r="C4" s="553"/>
      <c r="D4" s="553"/>
      <c r="E4" s="563"/>
      <c r="F4" s="554"/>
      <c r="G4" s="15" t="s">
        <v>41</v>
      </c>
      <c r="H4" s="16" t="s">
        <v>42</v>
      </c>
      <c r="I4" s="552"/>
      <c r="J4" s="563"/>
      <c r="K4" s="563"/>
    </row>
    <row r="5" spans="1:11" s="29" customFormat="1" ht="12.75" customHeight="1">
      <c r="A5" s="555" t="s">
        <v>1327</v>
      </c>
      <c r="B5" s="555" t="s">
        <v>1813</v>
      </c>
      <c r="C5" s="537">
        <v>1562622</v>
      </c>
      <c r="D5" s="702" t="s">
        <v>390</v>
      </c>
      <c r="E5" s="538">
        <v>2</v>
      </c>
      <c r="F5" s="537" t="s">
        <v>59</v>
      </c>
      <c r="G5" s="61" t="s">
        <v>496</v>
      </c>
      <c r="H5" s="75" t="s">
        <v>481</v>
      </c>
      <c r="I5" s="534" t="s">
        <v>66</v>
      </c>
      <c r="J5" s="564" t="s">
        <v>1343</v>
      </c>
      <c r="K5" s="695" t="s">
        <v>1224</v>
      </c>
    </row>
    <row r="6" spans="1:11" s="29" customFormat="1" ht="12.75" customHeight="1">
      <c r="A6" s="537"/>
      <c r="B6" s="537"/>
      <c r="C6" s="537"/>
      <c r="D6" s="703"/>
      <c r="E6" s="539"/>
      <c r="F6" s="537"/>
      <c r="G6" s="63"/>
      <c r="H6" s="81"/>
      <c r="I6" s="535"/>
      <c r="J6" s="564"/>
      <c r="K6" s="695"/>
    </row>
    <row r="7" spans="1:11" s="29" customFormat="1" ht="9.75" customHeight="1">
      <c r="A7" s="537"/>
      <c r="B7" s="537"/>
      <c r="C7" s="537"/>
      <c r="D7" s="703"/>
      <c r="E7" s="540"/>
      <c r="F7" s="537"/>
      <c r="G7" s="64"/>
      <c r="H7" s="65"/>
      <c r="I7" s="536"/>
      <c r="J7" s="564"/>
      <c r="K7" s="695"/>
    </row>
    <row r="8" spans="1:11" s="29" customFormat="1" ht="12.75" customHeight="1">
      <c r="A8" s="555" t="s">
        <v>1327</v>
      </c>
      <c r="B8" s="555" t="s">
        <v>1813</v>
      </c>
      <c r="C8" s="537">
        <v>1562410</v>
      </c>
      <c r="D8" s="702" t="s">
        <v>811</v>
      </c>
      <c r="E8" s="538">
        <v>2</v>
      </c>
      <c r="F8" s="537" t="s">
        <v>59</v>
      </c>
      <c r="G8" s="61" t="s">
        <v>495</v>
      </c>
      <c r="H8" s="75" t="s">
        <v>481</v>
      </c>
      <c r="I8" s="534" t="s">
        <v>66</v>
      </c>
      <c r="J8" s="570" t="s">
        <v>393</v>
      </c>
      <c r="K8" s="696" t="s">
        <v>1225</v>
      </c>
    </row>
    <row r="9" spans="1:11" s="29" customFormat="1" ht="12.75" customHeight="1">
      <c r="A9" s="537"/>
      <c r="B9" s="537"/>
      <c r="C9" s="537"/>
      <c r="D9" s="703"/>
      <c r="E9" s="539"/>
      <c r="F9" s="537"/>
      <c r="G9" s="63" t="s">
        <v>496</v>
      </c>
      <c r="H9" s="81" t="s">
        <v>481</v>
      </c>
      <c r="I9" s="535"/>
      <c r="J9" s="571"/>
      <c r="K9" s="697"/>
    </row>
    <row r="10" spans="1:11" s="29" customFormat="1" ht="10.5" customHeight="1">
      <c r="A10" s="537"/>
      <c r="B10" s="537"/>
      <c r="C10" s="537"/>
      <c r="D10" s="703"/>
      <c r="E10" s="540"/>
      <c r="F10" s="537"/>
      <c r="G10" s="64"/>
      <c r="H10" s="65"/>
      <c r="I10" s="536"/>
      <c r="J10" s="572"/>
      <c r="K10" s="698"/>
    </row>
    <row r="11" spans="1:11" s="29" customFormat="1" ht="12.75" customHeight="1">
      <c r="A11" s="555" t="s">
        <v>1327</v>
      </c>
      <c r="B11" s="555" t="s">
        <v>1813</v>
      </c>
      <c r="C11" s="537">
        <v>1564900</v>
      </c>
      <c r="D11" s="542" t="s">
        <v>164</v>
      </c>
      <c r="E11" s="538">
        <v>2</v>
      </c>
      <c r="F11" s="537" t="s">
        <v>59</v>
      </c>
      <c r="G11" s="61" t="s">
        <v>812</v>
      </c>
      <c r="H11" s="75" t="s">
        <v>517</v>
      </c>
      <c r="I11" s="534" t="s">
        <v>282</v>
      </c>
      <c r="J11" s="564" t="s">
        <v>394</v>
      </c>
      <c r="K11" s="695" t="s">
        <v>1226</v>
      </c>
    </row>
    <row r="12" spans="1:11" s="29" customFormat="1" ht="12.75" customHeight="1">
      <c r="A12" s="537"/>
      <c r="B12" s="537"/>
      <c r="C12" s="537"/>
      <c r="D12" s="542"/>
      <c r="E12" s="539"/>
      <c r="F12" s="537"/>
      <c r="G12" s="63" t="s">
        <v>813</v>
      </c>
      <c r="H12" s="81" t="s">
        <v>814</v>
      </c>
      <c r="I12" s="535"/>
      <c r="J12" s="564"/>
      <c r="K12" s="695"/>
    </row>
    <row r="13" spans="1:11" s="29" customFormat="1" ht="9.75" customHeight="1">
      <c r="A13" s="537"/>
      <c r="B13" s="537"/>
      <c r="C13" s="537"/>
      <c r="D13" s="542"/>
      <c r="E13" s="540"/>
      <c r="F13" s="537"/>
      <c r="G13" s="64"/>
      <c r="H13" s="65"/>
      <c r="I13" s="536"/>
      <c r="J13" s="564"/>
      <c r="K13" s="695"/>
    </row>
    <row r="14" spans="1:11" s="29" customFormat="1" ht="12.75" customHeight="1">
      <c r="A14" s="555" t="s">
        <v>1327</v>
      </c>
      <c r="B14" s="555" t="s">
        <v>1813</v>
      </c>
      <c r="C14" s="537">
        <v>1565419</v>
      </c>
      <c r="D14" s="542" t="s">
        <v>165</v>
      </c>
      <c r="E14" s="538">
        <v>2</v>
      </c>
      <c r="F14" s="537" t="s">
        <v>59</v>
      </c>
      <c r="G14" s="61" t="s">
        <v>495</v>
      </c>
      <c r="H14" s="75" t="s">
        <v>481</v>
      </c>
      <c r="I14" s="534" t="s">
        <v>66</v>
      </c>
      <c r="J14" s="564" t="s">
        <v>395</v>
      </c>
      <c r="K14" s="695" t="s">
        <v>1227</v>
      </c>
    </row>
    <row r="15" spans="1:11" s="29" customFormat="1" ht="12.75" customHeight="1">
      <c r="A15" s="537"/>
      <c r="B15" s="537"/>
      <c r="C15" s="537"/>
      <c r="D15" s="542"/>
      <c r="E15" s="539"/>
      <c r="F15" s="537"/>
      <c r="G15" s="63" t="s">
        <v>493</v>
      </c>
      <c r="H15" s="81" t="s">
        <v>469</v>
      </c>
      <c r="I15" s="535"/>
      <c r="J15" s="564"/>
      <c r="K15" s="695"/>
    </row>
    <row r="16" spans="1:11" s="29" customFormat="1" ht="9.75" customHeight="1">
      <c r="A16" s="537"/>
      <c r="B16" s="537"/>
      <c r="C16" s="537"/>
      <c r="D16" s="542"/>
      <c r="E16" s="540"/>
      <c r="F16" s="537"/>
      <c r="G16" s="64"/>
      <c r="H16" s="65"/>
      <c r="I16" s="536"/>
      <c r="J16" s="564"/>
      <c r="K16" s="695"/>
    </row>
    <row r="17" spans="1:11" s="29" customFormat="1" ht="12.75" customHeight="1">
      <c r="A17" s="555" t="s">
        <v>1327</v>
      </c>
      <c r="B17" s="555" t="s">
        <v>1813</v>
      </c>
      <c r="C17" s="537">
        <v>1562630</v>
      </c>
      <c r="D17" s="547" t="s">
        <v>391</v>
      </c>
      <c r="E17" s="538">
        <v>2</v>
      </c>
      <c r="F17" s="537" t="s">
        <v>59</v>
      </c>
      <c r="G17" s="61" t="s">
        <v>497</v>
      </c>
      <c r="H17" s="75" t="s">
        <v>481</v>
      </c>
      <c r="I17" s="534" t="s">
        <v>66</v>
      </c>
      <c r="J17" s="564" t="s">
        <v>1344</v>
      </c>
      <c r="K17" s="695" t="s">
        <v>1228</v>
      </c>
    </row>
    <row r="18" spans="1:11" s="29" customFormat="1" ht="12.75" customHeight="1">
      <c r="A18" s="537"/>
      <c r="B18" s="537"/>
      <c r="C18" s="537"/>
      <c r="D18" s="542"/>
      <c r="E18" s="539"/>
      <c r="F18" s="537"/>
      <c r="G18" s="63" t="s">
        <v>815</v>
      </c>
      <c r="H18" s="81" t="s">
        <v>481</v>
      </c>
      <c r="I18" s="535"/>
      <c r="J18" s="564"/>
      <c r="K18" s="695"/>
    </row>
    <row r="19" spans="1:11" s="29" customFormat="1" ht="9.75" customHeight="1">
      <c r="A19" s="537"/>
      <c r="B19" s="537"/>
      <c r="C19" s="537"/>
      <c r="D19" s="542"/>
      <c r="E19" s="540"/>
      <c r="F19" s="537"/>
      <c r="G19" s="64"/>
      <c r="H19" s="65"/>
      <c r="I19" s="536"/>
      <c r="J19" s="564"/>
      <c r="K19" s="695"/>
    </row>
    <row r="20" spans="1:11" s="29" customFormat="1" ht="12.75" customHeight="1">
      <c r="A20" s="555" t="s">
        <v>1327</v>
      </c>
      <c r="B20" s="555" t="s">
        <v>1813</v>
      </c>
      <c r="C20" s="538">
        <v>1562681</v>
      </c>
      <c r="D20" s="691" t="s">
        <v>1543</v>
      </c>
      <c r="E20" s="538">
        <v>2</v>
      </c>
      <c r="F20" s="537" t="s">
        <v>59</v>
      </c>
      <c r="G20" s="61" t="s">
        <v>1544</v>
      </c>
      <c r="H20" s="75" t="s">
        <v>1379</v>
      </c>
      <c r="I20" s="534" t="s">
        <v>66</v>
      </c>
      <c r="J20" s="564" t="s">
        <v>1683</v>
      </c>
      <c r="K20" s="52"/>
    </row>
    <row r="21" spans="1:11" s="29" customFormat="1" ht="12.75" customHeight="1">
      <c r="A21" s="537"/>
      <c r="B21" s="537"/>
      <c r="C21" s="539"/>
      <c r="D21" s="692"/>
      <c r="E21" s="539"/>
      <c r="F21" s="537"/>
      <c r="G21" s="63" t="s">
        <v>1545</v>
      </c>
      <c r="H21" s="81" t="s">
        <v>1546</v>
      </c>
      <c r="I21" s="535"/>
      <c r="J21" s="564"/>
      <c r="K21" s="52"/>
    </row>
    <row r="22" spans="1:11" s="29" customFormat="1" ht="9.75" customHeight="1">
      <c r="A22" s="537"/>
      <c r="B22" s="537"/>
      <c r="C22" s="540"/>
      <c r="D22" s="693"/>
      <c r="E22" s="540"/>
      <c r="F22" s="537"/>
      <c r="G22" s="64"/>
      <c r="H22" s="65"/>
      <c r="I22" s="536"/>
      <c r="J22" s="564"/>
      <c r="K22" s="52"/>
    </row>
    <row r="23" spans="1:11" s="29" customFormat="1" ht="12.75" customHeight="1">
      <c r="A23" s="555" t="s">
        <v>1327</v>
      </c>
      <c r="B23" s="555" t="s">
        <v>1813</v>
      </c>
      <c r="C23" s="537">
        <v>1663402</v>
      </c>
      <c r="D23" s="542" t="s">
        <v>166</v>
      </c>
      <c r="E23" s="538">
        <v>2</v>
      </c>
      <c r="F23" s="537" t="s">
        <v>59</v>
      </c>
      <c r="G23" s="61" t="s">
        <v>498</v>
      </c>
      <c r="H23" s="75" t="s">
        <v>469</v>
      </c>
      <c r="I23" s="534" t="s">
        <v>283</v>
      </c>
      <c r="J23" s="564" t="s">
        <v>396</v>
      </c>
      <c r="K23" s="695" t="s">
        <v>1229</v>
      </c>
    </row>
    <row r="24" spans="1:11" s="29" customFormat="1" ht="12.75" customHeight="1">
      <c r="A24" s="537"/>
      <c r="B24" s="537"/>
      <c r="C24" s="537"/>
      <c r="D24" s="542"/>
      <c r="E24" s="539"/>
      <c r="F24" s="537"/>
      <c r="G24" s="63" t="s">
        <v>816</v>
      </c>
      <c r="H24" s="81" t="s">
        <v>517</v>
      </c>
      <c r="I24" s="535"/>
      <c r="J24" s="564"/>
      <c r="K24" s="695"/>
    </row>
    <row r="25" spans="1:11" s="29" customFormat="1" ht="9.75" customHeight="1">
      <c r="A25" s="537"/>
      <c r="B25" s="537"/>
      <c r="C25" s="537"/>
      <c r="D25" s="542"/>
      <c r="E25" s="540"/>
      <c r="F25" s="537"/>
      <c r="G25" s="64"/>
      <c r="H25" s="65"/>
      <c r="I25" s="536"/>
      <c r="J25" s="564"/>
      <c r="K25" s="695"/>
    </row>
    <row r="26" spans="1:11" s="29" customFormat="1" ht="12.75" customHeight="1">
      <c r="A26" s="555" t="s">
        <v>1327</v>
      </c>
      <c r="B26" s="555" t="s">
        <v>1813</v>
      </c>
      <c r="C26" s="537">
        <v>1666002</v>
      </c>
      <c r="D26" s="542" t="s">
        <v>167</v>
      </c>
      <c r="E26" s="538">
        <v>2</v>
      </c>
      <c r="F26" s="537" t="s">
        <v>59</v>
      </c>
      <c r="G26" s="61" t="s">
        <v>494</v>
      </c>
      <c r="H26" s="75" t="s">
        <v>481</v>
      </c>
      <c r="I26" s="534" t="s">
        <v>66</v>
      </c>
      <c r="J26" s="564" t="s">
        <v>397</v>
      </c>
      <c r="K26" s="695" t="s">
        <v>1230</v>
      </c>
    </row>
    <row r="27" spans="1:11" s="29" customFormat="1" ht="12.75" customHeight="1">
      <c r="A27" s="537"/>
      <c r="B27" s="537"/>
      <c r="C27" s="537"/>
      <c r="D27" s="542"/>
      <c r="E27" s="539"/>
      <c r="F27" s="537"/>
      <c r="G27" s="63" t="s">
        <v>817</v>
      </c>
      <c r="H27" s="81" t="s">
        <v>818</v>
      </c>
      <c r="I27" s="535"/>
      <c r="J27" s="564"/>
      <c r="K27" s="695"/>
    </row>
    <row r="28" spans="1:11" s="29" customFormat="1" ht="9.75" customHeight="1">
      <c r="A28" s="537"/>
      <c r="B28" s="537"/>
      <c r="C28" s="537"/>
      <c r="D28" s="542"/>
      <c r="E28" s="540"/>
      <c r="F28" s="537"/>
      <c r="G28" s="64"/>
      <c r="H28" s="65"/>
      <c r="I28" s="536"/>
      <c r="J28" s="564"/>
      <c r="K28" s="695"/>
    </row>
    <row r="29" spans="1:11" s="29" customFormat="1" ht="12.75" customHeight="1">
      <c r="A29" s="555" t="s">
        <v>1327</v>
      </c>
      <c r="B29" s="555" t="s">
        <v>1813</v>
      </c>
      <c r="C29" s="538">
        <v>1562690</v>
      </c>
      <c r="D29" s="590" t="s">
        <v>1547</v>
      </c>
      <c r="E29" s="538">
        <v>2</v>
      </c>
      <c r="F29" s="537" t="s">
        <v>56</v>
      </c>
      <c r="G29" s="61" t="s">
        <v>1548</v>
      </c>
      <c r="H29" s="75" t="s">
        <v>1379</v>
      </c>
      <c r="I29" s="534" t="s">
        <v>66</v>
      </c>
      <c r="J29" s="564" t="s">
        <v>1684</v>
      </c>
      <c r="K29" s="695" t="s">
        <v>1231</v>
      </c>
    </row>
    <row r="30" spans="1:11" s="29" customFormat="1" ht="12.75" customHeight="1">
      <c r="A30" s="537"/>
      <c r="B30" s="537"/>
      <c r="C30" s="539"/>
      <c r="D30" s="556"/>
      <c r="E30" s="539"/>
      <c r="F30" s="537"/>
      <c r="G30" s="63" t="s">
        <v>1549</v>
      </c>
      <c r="H30" s="81" t="s">
        <v>1550</v>
      </c>
      <c r="I30" s="535"/>
      <c r="J30" s="564"/>
      <c r="K30" s="695"/>
    </row>
    <row r="31" spans="1:11" s="29" customFormat="1" ht="9.75" customHeight="1">
      <c r="A31" s="537"/>
      <c r="B31" s="537"/>
      <c r="C31" s="540"/>
      <c r="D31" s="557"/>
      <c r="E31" s="540"/>
      <c r="F31" s="537"/>
      <c r="G31" s="64"/>
      <c r="H31" s="65"/>
      <c r="I31" s="536"/>
      <c r="J31" s="564"/>
      <c r="K31" s="695"/>
    </row>
    <row r="32" spans="1:11" s="29" customFormat="1" ht="12.75" customHeight="1">
      <c r="A32" s="555" t="s">
        <v>1327</v>
      </c>
      <c r="B32" s="555" t="s">
        <v>1813</v>
      </c>
      <c r="C32" s="537">
        <v>1562649</v>
      </c>
      <c r="D32" s="542" t="s">
        <v>168</v>
      </c>
      <c r="E32" s="538">
        <v>2</v>
      </c>
      <c r="F32" s="537" t="s">
        <v>59</v>
      </c>
      <c r="G32" s="61" t="s">
        <v>494</v>
      </c>
      <c r="H32" s="75" t="s">
        <v>481</v>
      </c>
      <c r="I32" s="534" t="s">
        <v>66</v>
      </c>
      <c r="J32" s="564" t="s">
        <v>1345</v>
      </c>
      <c r="K32" s="695" t="s">
        <v>1232</v>
      </c>
    </row>
    <row r="33" spans="1:11" s="29" customFormat="1" ht="12.75" customHeight="1">
      <c r="A33" s="537"/>
      <c r="B33" s="537"/>
      <c r="C33" s="537"/>
      <c r="D33" s="542"/>
      <c r="E33" s="539"/>
      <c r="F33" s="537"/>
      <c r="G33" s="63" t="s">
        <v>819</v>
      </c>
      <c r="H33" s="81" t="s">
        <v>1619</v>
      </c>
      <c r="I33" s="535"/>
      <c r="J33" s="564"/>
      <c r="K33" s="695"/>
    </row>
    <row r="34" spans="1:11" s="29" customFormat="1" ht="9.75" customHeight="1">
      <c r="A34" s="537"/>
      <c r="B34" s="537"/>
      <c r="C34" s="537"/>
      <c r="D34" s="542"/>
      <c r="E34" s="540"/>
      <c r="F34" s="537"/>
      <c r="G34" s="64"/>
      <c r="H34" s="65"/>
      <c r="I34" s="536"/>
      <c r="J34" s="564"/>
      <c r="K34" s="695"/>
    </row>
    <row r="35" spans="1:11" s="29" customFormat="1" ht="12.75" customHeight="1">
      <c r="A35" s="555" t="s">
        <v>1327</v>
      </c>
      <c r="B35" s="555" t="s">
        <v>1813</v>
      </c>
      <c r="C35" s="537">
        <v>1562517</v>
      </c>
      <c r="D35" s="547" t="s">
        <v>820</v>
      </c>
      <c r="E35" s="538">
        <v>2</v>
      </c>
      <c r="F35" s="537" t="s">
        <v>59</v>
      </c>
      <c r="G35" s="61" t="s">
        <v>589</v>
      </c>
      <c r="H35" s="75" t="s">
        <v>481</v>
      </c>
      <c r="I35" s="534" t="s">
        <v>66</v>
      </c>
      <c r="J35" s="570" t="s">
        <v>398</v>
      </c>
      <c r="K35" s="696" t="s">
        <v>1233</v>
      </c>
    </row>
    <row r="36" spans="1:11" s="29" customFormat="1" ht="12.75" customHeight="1">
      <c r="A36" s="537"/>
      <c r="B36" s="537"/>
      <c r="C36" s="537"/>
      <c r="D36" s="542"/>
      <c r="E36" s="539"/>
      <c r="F36" s="537"/>
      <c r="G36" s="66" t="s">
        <v>491</v>
      </c>
      <c r="H36" s="81" t="s">
        <v>492</v>
      </c>
      <c r="I36" s="535"/>
      <c r="J36" s="571"/>
      <c r="K36" s="697"/>
    </row>
    <row r="37" spans="1:11" s="29" customFormat="1" ht="9.75" customHeight="1">
      <c r="A37" s="537"/>
      <c r="B37" s="537"/>
      <c r="C37" s="537"/>
      <c r="D37" s="542"/>
      <c r="E37" s="540"/>
      <c r="F37" s="537"/>
      <c r="G37" s="64"/>
      <c r="H37" s="65"/>
      <c r="I37" s="536"/>
      <c r="J37" s="572"/>
      <c r="K37" s="698"/>
    </row>
    <row r="38" spans="1:11" s="29" customFormat="1" ht="12.75" customHeight="1">
      <c r="A38" s="555" t="s">
        <v>1327</v>
      </c>
      <c r="B38" s="555" t="s">
        <v>1813</v>
      </c>
      <c r="C38" s="538">
        <v>1562703</v>
      </c>
      <c r="D38" s="544" t="s">
        <v>1552</v>
      </c>
      <c r="E38" s="538">
        <v>2</v>
      </c>
      <c r="F38" s="537" t="s">
        <v>59</v>
      </c>
      <c r="G38" s="61" t="s">
        <v>589</v>
      </c>
      <c r="H38" s="75" t="s">
        <v>449</v>
      </c>
      <c r="I38" s="534" t="s">
        <v>66</v>
      </c>
      <c r="J38" s="564" t="s">
        <v>1685</v>
      </c>
      <c r="K38" s="695" t="s">
        <v>1234</v>
      </c>
    </row>
    <row r="39" spans="1:11" s="29" customFormat="1" ht="12.75" customHeight="1">
      <c r="A39" s="537"/>
      <c r="B39" s="537"/>
      <c r="C39" s="539"/>
      <c r="D39" s="545"/>
      <c r="E39" s="539"/>
      <c r="F39" s="537"/>
      <c r="G39" s="66" t="s">
        <v>491</v>
      </c>
      <c r="H39" s="81" t="s">
        <v>1551</v>
      </c>
      <c r="I39" s="535"/>
      <c r="J39" s="564"/>
      <c r="K39" s="695"/>
    </row>
    <row r="40" spans="1:11" s="29" customFormat="1" ht="9.75" customHeight="1">
      <c r="A40" s="537"/>
      <c r="B40" s="537"/>
      <c r="C40" s="540"/>
      <c r="D40" s="546"/>
      <c r="E40" s="540"/>
      <c r="F40" s="537"/>
      <c r="G40" s="64"/>
      <c r="H40" s="65"/>
      <c r="I40" s="536"/>
      <c r="J40" s="564"/>
      <c r="K40" s="695"/>
    </row>
    <row r="41" spans="1:11" s="29" customFormat="1" ht="12.75" customHeight="1">
      <c r="A41" s="555" t="s">
        <v>1327</v>
      </c>
      <c r="B41" s="555" t="s">
        <v>1813</v>
      </c>
      <c r="C41" s="537">
        <v>1566512</v>
      </c>
      <c r="D41" s="542" t="s">
        <v>169</v>
      </c>
      <c r="E41" s="538">
        <v>2</v>
      </c>
      <c r="F41" s="537" t="s">
        <v>59</v>
      </c>
      <c r="G41" s="61" t="s">
        <v>821</v>
      </c>
      <c r="H41" s="75" t="s">
        <v>822</v>
      </c>
      <c r="I41" s="534" t="s">
        <v>69</v>
      </c>
      <c r="J41" s="564" t="s">
        <v>399</v>
      </c>
      <c r="K41" s="695" t="s">
        <v>1235</v>
      </c>
    </row>
    <row r="42" spans="1:11" s="29" customFormat="1" ht="12.75" customHeight="1">
      <c r="A42" s="537"/>
      <c r="B42" s="537"/>
      <c r="C42" s="537"/>
      <c r="D42" s="542"/>
      <c r="E42" s="539"/>
      <c r="F42" s="537"/>
      <c r="G42" s="63"/>
      <c r="H42" s="81"/>
      <c r="I42" s="535"/>
      <c r="J42" s="564"/>
      <c r="K42" s="695"/>
    </row>
    <row r="43" spans="1:11" s="29" customFormat="1" ht="9.75" customHeight="1">
      <c r="A43" s="537"/>
      <c r="B43" s="537"/>
      <c r="C43" s="537"/>
      <c r="D43" s="542"/>
      <c r="E43" s="540"/>
      <c r="F43" s="537"/>
      <c r="G43" s="64"/>
      <c r="H43" s="65"/>
      <c r="I43" s="536"/>
      <c r="J43" s="564"/>
      <c r="K43" s="695"/>
    </row>
    <row r="44" spans="1:11" s="29" customFormat="1" ht="12.75" customHeight="1">
      <c r="A44" s="555" t="s">
        <v>1327</v>
      </c>
      <c r="B44" s="555" t="s">
        <v>1813</v>
      </c>
      <c r="C44" s="537">
        <v>1568116</v>
      </c>
      <c r="D44" s="542" t="s">
        <v>170</v>
      </c>
      <c r="E44" s="538">
        <v>2</v>
      </c>
      <c r="F44" s="537" t="s">
        <v>56</v>
      </c>
      <c r="G44" s="61" t="s">
        <v>823</v>
      </c>
      <c r="H44" s="75" t="s">
        <v>523</v>
      </c>
      <c r="I44" s="534" t="s">
        <v>284</v>
      </c>
      <c r="J44" s="564" t="s">
        <v>400</v>
      </c>
      <c r="K44" s="695" t="s">
        <v>1236</v>
      </c>
    </row>
    <row r="45" spans="1:11" s="29" customFormat="1" ht="12.75" customHeight="1">
      <c r="A45" s="537"/>
      <c r="B45" s="537"/>
      <c r="C45" s="537"/>
      <c r="D45" s="542"/>
      <c r="E45" s="539"/>
      <c r="F45" s="537"/>
      <c r="G45" s="63"/>
      <c r="H45" s="81"/>
      <c r="I45" s="535"/>
      <c r="J45" s="564"/>
      <c r="K45" s="695"/>
    </row>
    <row r="46" spans="1:11" s="29" customFormat="1" ht="9.75" customHeight="1">
      <c r="A46" s="537"/>
      <c r="B46" s="537"/>
      <c r="C46" s="537"/>
      <c r="D46" s="542"/>
      <c r="E46" s="540"/>
      <c r="F46" s="537"/>
      <c r="G46" s="64"/>
      <c r="H46" s="65"/>
      <c r="I46" s="536"/>
      <c r="J46" s="564"/>
      <c r="K46" s="695"/>
    </row>
    <row r="47" spans="1:11" s="29" customFormat="1" ht="12.75" customHeight="1">
      <c r="A47" s="555" t="s">
        <v>1327</v>
      </c>
      <c r="B47" s="555" t="s">
        <v>1813</v>
      </c>
      <c r="C47" s="537">
        <v>1860704</v>
      </c>
      <c r="D47" s="542" t="s">
        <v>171</v>
      </c>
      <c r="E47" s="538">
        <v>2</v>
      </c>
      <c r="F47" s="537" t="s">
        <v>59</v>
      </c>
      <c r="G47" s="61" t="s">
        <v>824</v>
      </c>
      <c r="H47" s="75" t="s">
        <v>733</v>
      </c>
      <c r="I47" s="534" t="s">
        <v>1637</v>
      </c>
      <c r="J47" s="564" t="s">
        <v>401</v>
      </c>
      <c r="K47" s="695" t="s">
        <v>1237</v>
      </c>
    </row>
    <row r="48" spans="1:11" s="29" customFormat="1" ht="12.75" customHeight="1">
      <c r="A48" s="537"/>
      <c r="B48" s="537"/>
      <c r="C48" s="537"/>
      <c r="D48" s="542"/>
      <c r="E48" s="539"/>
      <c r="F48" s="537"/>
      <c r="G48" s="63" t="s">
        <v>825</v>
      </c>
      <c r="H48" s="81" t="s">
        <v>733</v>
      </c>
      <c r="I48" s="535"/>
      <c r="J48" s="564"/>
      <c r="K48" s="695"/>
    </row>
    <row r="49" spans="1:11" s="29" customFormat="1" ht="9.75" customHeight="1">
      <c r="A49" s="537"/>
      <c r="B49" s="537"/>
      <c r="C49" s="537"/>
      <c r="D49" s="542"/>
      <c r="E49" s="540"/>
      <c r="F49" s="537"/>
      <c r="G49" s="64"/>
      <c r="H49" s="65"/>
      <c r="I49" s="536"/>
      <c r="J49" s="564"/>
      <c r="K49" s="695"/>
    </row>
    <row r="50" spans="1:11" s="29" customFormat="1" ht="12.75" customHeight="1">
      <c r="A50" s="555" t="s">
        <v>1327</v>
      </c>
      <c r="B50" s="555" t="s">
        <v>1813</v>
      </c>
      <c r="C50" s="537">
        <v>1562614</v>
      </c>
      <c r="D50" s="547" t="s">
        <v>392</v>
      </c>
      <c r="E50" s="538">
        <v>2</v>
      </c>
      <c r="F50" s="537" t="s">
        <v>59</v>
      </c>
      <c r="G50" s="61" t="s">
        <v>504</v>
      </c>
      <c r="H50" s="75" t="s">
        <v>1603</v>
      </c>
      <c r="I50" s="534" t="s">
        <v>1637</v>
      </c>
      <c r="J50" s="570" t="s">
        <v>402</v>
      </c>
      <c r="K50" s="696" t="s">
        <v>1238</v>
      </c>
    </row>
    <row r="51" spans="1:11" s="29" customFormat="1" ht="12.75" customHeight="1">
      <c r="A51" s="537"/>
      <c r="B51" s="537"/>
      <c r="C51" s="537"/>
      <c r="D51" s="542"/>
      <c r="E51" s="539"/>
      <c r="F51" s="537"/>
      <c r="G51" s="63" t="s">
        <v>826</v>
      </c>
      <c r="H51" s="81" t="s">
        <v>538</v>
      </c>
      <c r="I51" s="535"/>
      <c r="J51" s="571"/>
      <c r="K51" s="697"/>
    </row>
    <row r="52" spans="1:11" s="29" customFormat="1" ht="9.75" customHeight="1">
      <c r="A52" s="537"/>
      <c r="B52" s="537"/>
      <c r="C52" s="537"/>
      <c r="D52" s="542"/>
      <c r="E52" s="540"/>
      <c r="F52" s="537"/>
      <c r="G52" s="64"/>
      <c r="H52" s="65"/>
      <c r="I52" s="536"/>
      <c r="J52" s="572"/>
      <c r="K52" s="698"/>
    </row>
    <row r="53" spans="1:11" s="29" customFormat="1" ht="12.75" customHeight="1">
      <c r="A53" s="555" t="s">
        <v>1327</v>
      </c>
      <c r="B53" s="555" t="s">
        <v>1813</v>
      </c>
      <c r="C53" s="537">
        <v>1562665</v>
      </c>
      <c r="D53" s="547" t="s">
        <v>1348</v>
      </c>
      <c r="E53" s="538">
        <v>2</v>
      </c>
      <c r="F53" s="537" t="s">
        <v>56</v>
      </c>
      <c r="G53" s="61" t="s">
        <v>828</v>
      </c>
      <c r="H53" s="75" t="s">
        <v>829</v>
      </c>
      <c r="I53" s="534" t="s">
        <v>284</v>
      </c>
      <c r="J53" s="564" t="s">
        <v>1346</v>
      </c>
      <c r="K53" s="695" t="s">
        <v>1239</v>
      </c>
    </row>
    <row r="54" spans="1:11" s="29" customFormat="1" ht="12.75" customHeight="1">
      <c r="A54" s="537"/>
      <c r="B54" s="537"/>
      <c r="C54" s="537"/>
      <c r="D54" s="542"/>
      <c r="E54" s="539"/>
      <c r="F54" s="537"/>
      <c r="G54" s="63"/>
      <c r="H54" s="81"/>
      <c r="I54" s="535"/>
      <c r="J54" s="564"/>
      <c r="K54" s="695"/>
    </row>
    <row r="55" spans="1:11" s="29" customFormat="1" ht="9.75" customHeight="1">
      <c r="A55" s="537"/>
      <c r="B55" s="537"/>
      <c r="C55" s="537"/>
      <c r="D55" s="542"/>
      <c r="E55" s="540"/>
      <c r="F55" s="537"/>
      <c r="G55" s="64"/>
      <c r="H55" s="65"/>
      <c r="I55" s="536"/>
      <c r="J55" s="564"/>
      <c r="K55" s="695"/>
    </row>
    <row r="56" spans="1:11" s="29" customFormat="1" ht="12.75" customHeight="1">
      <c r="A56" s="555" t="s">
        <v>1327</v>
      </c>
      <c r="B56" s="555" t="s">
        <v>1813</v>
      </c>
      <c r="C56" s="537">
        <v>1562673</v>
      </c>
      <c r="D56" s="542" t="s">
        <v>172</v>
      </c>
      <c r="E56" s="538">
        <v>2</v>
      </c>
      <c r="F56" s="537" t="s">
        <v>59</v>
      </c>
      <c r="G56" s="61" t="s">
        <v>830</v>
      </c>
      <c r="H56" s="75" t="s">
        <v>831</v>
      </c>
      <c r="I56" s="534" t="s">
        <v>284</v>
      </c>
      <c r="J56" s="564" t="s">
        <v>1347</v>
      </c>
      <c r="K56" s="695" t="s">
        <v>1240</v>
      </c>
    </row>
    <row r="57" spans="1:11" s="29" customFormat="1" ht="12.75" customHeight="1">
      <c r="A57" s="537"/>
      <c r="B57" s="537"/>
      <c r="C57" s="537"/>
      <c r="D57" s="542"/>
      <c r="E57" s="539"/>
      <c r="F57" s="537"/>
      <c r="G57" s="63"/>
      <c r="H57" s="81"/>
      <c r="I57" s="535"/>
      <c r="J57" s="564"/>
      <c r="K57" s="695"/>
    </row>
    <row r="58" spans="1:11" s="29" customFormat="1" ht="9.75" customHeight="1">
      <c r="A58" s="537"/>
      <c r="B58" s="537"/>
      <c r="C58" s="537"/>
      <c r="D58" s="542"/>
      <c r="E58" s="540"/>
      <c r="F58" s="537"/>
      <c r="G58" s="64"/>
      <c r="H58" s="65"/>
      <c r="I58" s="536"/>
      <c r="J58" s="564"/>
      <c r="K58" s="695"/>
    </row>
    <row r="59" spans="1:11" s="29" customFormat="1" ht="17.25" customHeight="1" thickBot="1">
      <c r="A59" s="700">
        <f>COUNTA(C5:C58)</f>
        <v>18</v>
      </c>
      <c r="B59" s="701"/>
      <c r="C59" s="701"/>
      <c r="D59" s="140">
        <f>COUNTIF(F5:F58,"TV")</f>
        <v>15</v>
      </c>
      <c r="E59" s="618">
        <f>COUNTIF(F5:F58,"R")</f>
        <v>3</v>
      </c>
      <c r="F59" s="618"/>
      <c r="G59" s="618"/>
      <c r="H59" s="618"/>
      <c r="I59" s="618"/>
      <c r="J59" s="619"/>
      <c r="K59" s="37"/>
    </row>
    <row r="60" spans="1:11" s="29" customFormat="1" ht="18" customHeight="1" thickBot="1" thickTop="1">
      <c r="A60" s="141"/>
      <c r="B60" s="142"/>
      <c r="C60" s="142"/>
      <c r="D60" s="143">
        <f>'生活と福祉ｚ（放送大学）'!A80+'心理と教育（放送大学）'!A104+'社会と産業（放送大学）'!A119+'人間と文化（放送大学）'!A86+'情報（放送大学）'!A59+'自然と環境（放送大学）'!A59</f>
        <v>159</v>
      </c>
      <c r="E60" s="143"/>
      <c r="F60" s="97"/>
      <c r="G60" s="97"/>
      <c r="H60" s="97"/>
      <c r="I60" s="144"/>
      <c r="J60" s="145"/>
      <c r="K60" s="38"/>
    </row>
    <row r="61" spans="1:11" s="29" customFormat="1" ht="44.25" customHeight="1" thickTop="1">
      <c r="A61" s="146"/>
      <c r="B61" s="146"/>
      <c r="C61" s="146"/>
      <c r="D61" s="147"/>
      <c r="E61" s="147"/>
      <c r="F61" s="148"/>
      <c r="G61" s="148"/>
      <c r="H61" s="148"/>
      <c r="I61" s="149"/>
      <c r="J61" s="150"/>
      <c r="K61" s="37"/>
    </row>
    <row r="62" spans="1:10" s="29" customFormat="1" ht="15" customHeight="1">
      <c r="A62" s="151" t="s">
        <v>18</v>
      </c>
      <c r="B62" s="62"/>
      <c r="C62" s="137"/>
      <c r="D62" s="62"/>
      <c r="E62" s="62"/>
      <c r="F62" s="62"/>
      <c r="G62" s="62"/>
      <c r="H62" s="62"/>
      <c r="I62" s="66"/>
      <c r="J62" s="62"/>
    </row>
    <row r="63" spans="1:10" s="29" customFormat="1" ht="15" customHeight="1">
      <c r="A63" s="151"/>
      <c r="B63" s="62"/>
      <c r="C63" s="137"/>
      <c r="D63" s="62"/>
      <c r="E63" s="62"/>
      <c r="F63" s="62"/>
      <c r="G63" s="62"/>
      <c r="H63" s="62"/>
      <c r="I63" s="66"/>
      <c r="J63" s="62"/>
    </row>
    <row r="64" spans="1:10" s="29" customFormat="1" ht="15" customHeight="1">
      <c r="A64" s="694" t="s">
        <v>1539</v>
      </c>
      <c r="B64" s="694"/>
      <c r="C64" s="694"/>
      <c r="D64" s="62"/>
      <c r="E64" s="62"/>
      <c r="F64" s="62"/>
      <c r="G64" s="62"/>
      <c r="H64" s="62"/>
      <c r="I64" s="66"/>
      <c r="J64" s="62"/>
    </row>
    <row r="65" spans="1:10" s="29" customFormat="1" ht="15" customHeight="1">
      <c r="A65" s="699" t="s">
        <v>7</v>
      </c>
      <c r="B65" s="537" t="s">
        <v>1540</v>
      </c>
      <c r="C65" s="537"/>
      <c r="D65" s="62"/>
      <c r="E65" s="62"/>
      <c r="F65" s="62"/>
      <c r="G65" s="62"/>
      <c r="H65" s="62"/>
      <c r="I65" s="66"/>
      <c r="J65" s="62"/>
    </row>
    <row r="66" spans="1:10" s="29" customFormat="1" ht="15" customHeight="1">
      <c r="A66" s="699"/>
      <c r="B66" s="537" t="s">
        <v>8</v>
      </c>
      <c r="C66" s="537"/>
      <c r="D66" s="62"/>
      <c r="E66" s="62"/>
      <c r="F66" s="62"/>
      <c r="G66" s="62"/>
      <c r="H66" s="62"/>
      <c r="I66" s="66"/>
      <c r="J66" s="62"/>
    </row>
    <row r="67" spans="1:10" s="29" customFormat="1" ht="15" customHeight="1">
      <c r="A67" s="699"/>
      <c r="B67" s="537" t="s">
        <v>9</v>
      </c>
      <c r="C67" s="537"/>
      <c r="D67" s="62"/>
      <c r="E67" s="62"/>
      <c r="F67" s="62"/>
      <c r="G67" s="62"/>
      <c r="H67" s="62"/>
      <c r="I67" s="66"/>
      <c r="J67" s="62"/>
    </row>
    <row r="68" spans="1:10" s="29" customFormat="1" ht="15" customHeight="1">
      <c r="A68" s="699"/>
      <c r="B68" s="537" t="s">
        <v>10</v>
      </c>
      <c r="C68" s="537"/>
      <c r="D68" s="62"/>
      <c r="E68" s="62"/>
      <c r="F68" s="62"/>
      <c r="G68" s="62"/>
      <c r="H68" s="62"/>
      <c r="I68" s="66"/>
      <c r="J68" s="62"/>
    </row>
    <row r="69" spans="1:10" s="29" customFormat="1" ht="15" customHeight="1">
      <c r="A69" s="699"/>
      <c r="B69" s="537" t="s">
        <v>11</v>
      </c>
      <c r="C69" s="537"/>
      <c r="D69" s="62"/>
      <c r="E69" s="62"/>
      <c r="F69" s="62"/>
      <c r="G69" s="62"/>
      <c r="H69" s="62"/>
      <c r="I69" s="66"/>
      <c r="J69" s="62"/>
    </row>
    <row r="70" spans="1:10" s="29" customFormat="1" ht="15" customHeight="1">
      <c r="A70" s="699"/>
      <c r="B70" s="537" t="s">
        <v>933</v>
      </c>
      <c r="C70" s="537"/>
      <c r="D70" s="62"/>
      <c r="E70" s="62"/>
      <c r="F70" s="62"/>
      <c r="G70" s="62"/>
      <c r="H70" s="62"/>
      <c r="I70" s="66"/>
      <c r="J70" s="62"/>
    </row>
    <row r="71" spans="1:10" s="29" customFormat="1" ht="15" customHeight="1">
      <c r="A71" s="699"/>
      <c r="B71" s="537" t="s">
        <v>12</v>
      </c>
      <c r="C71" s="537"/>
      <c r="D71" s="62"/>
      <c r="E71" s="62"/>
      <c r="F71" s="62"/>
      <c r="G71" s="62"/>
      <c r="H71" s="62"/>
      <c r="I71" s="66"/>
      <c r="J71" s="62"/>
    </row>
    <row r="72" spans="1:10" s="29" customFormat="1" ht="15" customHeight="1">
      <c r="A72" s="62"/>
      <c r="B72" s="62"/>
      <c r="C72" s="137"/>
      <c r="D72" s="62"/>
      <c r="E72" s="62"/>
      <c r="F72" s="62"/>
      <c r="G72" s="62"/>
      <c r="H72" s="62"/>
      <c r="I72" s="66"/>
      <c r="J72" s="62"/>
    </row>
    <row r="73" spans="1:10" s="29" customFormat="1" ht="15" customHeight="1">
      <c r="A73" s="694" t="s">
        <v>1541</v>
      </c>
      <c r="B73" s="694"/>
      <c r="C73" s="694"/>
      <c r="D73" s="62"/>
      <c r="E73" s="62"/>
      <c r="F73" s="62"/>
      <c r="G73" s="62"/>
      <c r="H73" s="62"/>
      <c r="I73" s="66"/>
      <c r="J73" s="62"/>
    </row>
    <row r="74" spans="1:10" s="29" customFormat="1" ht="15" customHeight="1">
      <c r="A74" s="699" t="s">
        <v>7</v>
      </c>
      <c r="B74" s="537" t="s">
        <v>1542</v>
      </c>
      <c r="C74" s="537"/>
      <c r="D74" s="62"/>
      <c r="E74" s="62"/>
      <c r="F74" s="62"/>
      <c r="G74" s="62"/>
      <c r="H74" s="62"/>
      <c r="I74" s="66"/>
      <c r="J74" s="62"/>
    </row>
    <row r="75" spans="1:10" s="29" customFormat="1" ht="15" customHeight="1">
      <c r="A75" s="699"/>
      <c r="B75" s="537" t="s">
        <v>8</v>
      </c>
      <c r="C75" s="537"/>
      <c r="D75" s="62"/>
      <c r="E75" s="62"/>
      <c r="F75" s="62"/>
      <c r="G75" s="62"/>
      <c r="H75" s="62"/>
      <c r="I75" s="66"/>
      <c r="J75" s="62"/>
    </row>
    <row r="76" spans="1:10" s="29" customFormat="1" ht="15" customHeight="1">
      <c r="A76" s="699"/>
      <c r="B76" s="537" t="s">
        <v>13</v>
      </c>
      <c r="C76" s="537"/>
      <c r="D76" s="62"/>
      <c r="E76" s="62"/>
      <c r="F76" s="62"/>
      <c r="G76" s="62"/>
      <c r="H76" s="62"/>
      <c r="I76" s="66"/>
      <c r="J76" s="62"/>
    </row>
    <row r="77" spans="1:10" s="29" customFormat="1" ht="15" customHeight="1">
      <c r="A77" s="699"/>
      <c r="B77" s="537" t="s">
        <v>14</v>
      </c>
      <c r="C77" s="537"/>
      <c r="D77" s="62"/>
      <c r="E77" s="62"/>
      <c r="F77" s="62"/>
      <c r="G77" s="62"/>
      <c r="H77" s="62"/>
      <c r="I77" s="66"/>
      <c r="J77" s="62"/>
    </row>
    <row r="78" spans="1:10" s="29" customFormat="1" ht="15" customHeight="1">
      <c r="A78" s="699"/>
      <c r="B78" s="537" t="s">
        <v>15</v>
      </c>
      <c r="C78" s="537"/>
      <c r="D78" s="62"/>
      <c r="E78" s="62"/>
      <c r="F78" s="62"/>
      <c r="G78" s="62"/>
      <c r="H78" s="62"/>
      <c r="I78" s="66"/>
      <c r="J78" s="62"/>
    </row>
    <row r="79" spans="1:10" s="29" customFormat="1" ht="15" customHeight="1">
      <c r="A79" s="699"/>
      <c r="B79" s="537" t="s">
        <v>16</v>
      </c>
      <c r="C79" s="537"/>
      <c r="D79" s="62"/>
      <c r="E79" s="62"/>
      <c r="F79" s="62"/>
      <c r="G79" s="62"/>
      <c r="H79" s="62"/>
      <c r="I79" s="66"/>
      <c r="J79" s="62"/>
    </row>
    <row r="80" spans="1:10" s="29" customFormat="1" ht="15" customHeight="1">
      <c r="A80" s="699"/>
      <c r="B80" s="537" t="s">
        <v>17</v>
      </c>
      <c r="C80" s="537"/>
      <c r="D80" s="62"/>
      <c r="E80" s="62"/>
      <c r="F80" s="62"/>
      <c r="G80" s="62"/>
      <c r="H80" s="62"/>
      <c r="I80" s="66"/>
      <c r="J80" s="62"/>
    </row>
    <row r="81" spans="3:9" s="29" customFormat="1" ht="13.5">
      <c r="C81" s="33"/>
      <c r="I81" s="30"/>
    </row>
    <row r="82" spans="3:9" s="29" customFormat="1" ht="13.5">
      <c r="C82" s="33"/>
      <c r="I82" s="30"/>
    </row>
    <row r="83" spans="3:9" s="29" customFormat="1" ht="13.5">
      <c r="C83" s="33"/>
      <c r="I83" s="30"/>
    </row>
    <row r="84" spans="3:9" s="29" customFormat="1" ht="13.5">
      <c r="C84" s="33"/>
      <c r="I84" s="30"/>
    </row>
    <row r="85" spans="3:9" s="29" customFormat="1" ht="13.5">
      <c r="C85" s="33"/>
      <c r="I85" s="30"/>
    </row>
    <row r="86" spans="3:9" s="29" customFormat="1" ht="13.5">
      <c r="C86" s="33"/>
      <c r="I86" s="30"/>
    </row>
    <row r="87" spans="3:9" s="29" customFormat="1" ht="13.5">
      <c r="C87" s="33"/>
      <c r="I87" s="30"/>
    </row>
    <row r="88" spans="3:9" s="29" customFormat="1" ht="13.5">
      <c r="C88" s="33"/>
      <c r="I88" s="30"/>
    </row>
    <row r="89" spans="3:9" s="29" customFormat="1" ht="13.5">
      <c r="C89" s="33"/>
      <c r="I89" s="30"/>
    </row>
    <row r="90" spans="3:9" s="29" customFormat="1" ht="13.5">
      <c r="C90" s="33"/>
      <c r="I90" s="30"/>
    </row>
    <row r="91" spans="3:9" s="29" customFormat="1" ht="13.5">
      <c r="C91" s="33"/>
      <c r="I91" s="30"/>
    </row>
    <row r="92" spans="3:9" s="29" customFormat="1" ht="13.5">
      <c r="C92" s="33"/>
      <c r="I92" s="30"/>
    </row>
  </sheetData>
  <sheetProtection/>
  <mergeCells count="192">
    <mergeCell ref="I5:I7"/>
    <mergeCell ref="I8:I10"/>
    <mergeCell ref="I11:I13"/>
    <mergeCell ref="I14:I16"/>
    <mergeCell ref="I17:I19"/>
    <mergeCell ref="I23:I25"/>
    <mergeCell ref="J32:J34"/>
    <mergeCell ref="J38:J40"/>
    <mergeCell ref="I47:I49"/>
    <mergeCell ref="I50:I52"/>
    <mergeCell ref="I56:I58"/>
    <mergeCell ref="I53:I55"/>
    <mergeCell ref="J5:J7"/>
    <mergeCell ref="J11:J13"/>
    <mergeCell ref="J14:J16"/>
    <mergeCell ref="J17:J19"/>
    <mergeCell ref="J23:J25"/>
    <mergeCell ref="J29:J31"/>
    <mergeCell ref="J41:J43"/>
    <mergeCell ref="J44:J46"/>
    <mergeCell ref="I26:I28"/>
    <mergeCell ref="I29:I31"/>
    <mergeCell ref="I32:I34"/>
    <mergeCell ref="I35:I37"/>
    <mergeCell ref="I38:I40"/>
    <mergeCell ref="J35:J37"/>
    <mergeCell ref="I41:I43"/>
    <mergeCell ref="I44:I46"/>
    <mergeCell ref="A3:A4"/>
    <mergeCell ref="B3:B4"/>
    <mergeCell ref="C3:C4"/>
    <mergeCell ref="D3:D4"/>
    <mergeCell ref="F3:F4"/>
    <mergeCell ref="J26:J28"/>
    <mergeCell ref="J8:J10"/>
    <mergeCell ref="A5:A7"/>
    <mergeCell ref="B5:B7"/>
    <mergeCell ref="C5:C7"/>
    <mergeCell ref="F5:F7"/>
    <mergeCell ref="D5:D7"/>
    <mergeCell ref="A11:A13"/>
    <mergeCell ref="B11:B13"/>
    <mergeCell ref="C11:C13"/>
    <mergeCell ref="D11:D13"/>
    <mergeCell ref="F11:F13"/>
    <mergeCell ref="E11:E13"/>
    <mergeCell ref="A14:A16"/>
    <mergeCell ref="B14:B16"/>
    <mergeCell ref="C14:C16"/>
    <mergeCell ref="D14:D16"/>
    <mergeCell ref="F14:F16"/>
    <mergeCell ref="A8:A10"/>
    <mergeCell ref="B8:B10"/>
    <mergeCell ref="C8:C10"/>
    <mergeCell ref="D8:D10"/>
    <mergeCell ref="F8:F10"/>
    <mergeCell ref="A23:A25"/>
    <mergeCell ref="B23:B25"/>
    <mergeCell ref="C23:C25"/>
    <mergeCell ref="D23:D25"/>
    <mergeCell ref="F23:F25"/>
    <mergeCell ref="A17:A19"/>
    <mergeCell ref="B17:B19"/>
    <mergeCell ref="C17:C19"/>
    <mergeCell ref="D17:D19"/>
    <mergeCell ref="F17:F19"/>
    <mergeCell ref="A26:A28"/>
    <mergeCell ref="B26:B28"/>
    <mergeCell ref="C26:C28"/>
    <mergeCell ref="D26:D28"/>
    <mergeCell ref="F26:F28"/>
    <mergeCell ref="A32:A34"/>
    <mergeCell ref="B32:B34"/>
    <mergeCell ref="C32:C34"/>
    <mergeCell ref="D32:D34"/>
    <mergeCell ref="F32:F34"/>
    <mergeCell ref="A29:A31"/>
    <mergeCell ref="B29:B31"/>
    <mergeCell ref="F29:F31"/>
    <mergeCell ref="E29:E31"/>
    <mergeCell ref="F38:F40"/>
    <mergeCell ref="A41:A43"/>
    <mergeCell ref="B41:B43"/>
    <mergeCell ref="C41:C43"/>
    <mergeCell ref="D41:D43"/>
    <mergeCell ref="F41:F43"/>
    <mergeCell ref="A35:A37"/>
    <mergeCell ref="B35:B37"/>
    <mergeCell ref="C35:C37"/>
    <mergeCell ref="D35:D37"/>
    <mergeCell ref="A44:A46"/>
    <mergeCell ref="B44:B46"/>
    <mergeCell ref="C44:C46"/>
    <mergeCell ref="D44:D46"/>
    <mergeCell ref="B38:B40"/>
    <mergeCell ref="J56:J58"/>
    <mergeCell ref="A47:A49"/>
    <mergeCell ref="B47:B49"/>
    <mergeCell ref="C47:C49"/>
    <mergeCell ref="D47:D49"/>
    <mergeCell ref="F47:F49"/>
    <mergeCell ref="J53:J55"/>
    <mergeCell ref="J50:J52"/>
    <mergeCell ref="B56:B58"/>
    <mergeCell ref="C56:C58"/>
    <mergeCell ref="D56:D58"/>
    <mergeCell ref="F56:F58"/>
    <mergeCell ref="E41:E43"/>
    <mergeCell ref="F35:F37"/>
    <mergeCell ref="E35:E37"/>
    <mergeCell ref="E38:E40"/>
    <mergeCell ref="E44:E46"/>
    <mergeCell ref="J3:J4"/>
    <mergeCell ref="I3:I4"/>
    <mergeCell ref="G3:H3"/>
    <mergeCell ref="E26:E28"/>
    <mergeCell ref="J47:J49"/>
    <mergeCell ref="A50:A52"/>
    <mergeCell ref="B50:B52"/>
    <mergeCell ref="C50:C52"/>
    <mergeCell ref="F50:F52"/>
    <mergeCell ref="E50:E52"/>
    <mergeCell ref="F20:F22"/>
    <mergeCell ref="I20:I22"/>
    <mergeCell ref="J20:J22"/>
    <mergeCell ref="D53:D55"/>
    <mergeCell ref="E53:E55"/>
    <mergeCell ref="F53:F55"/>
    <mergeCell ref="D50:D52"/>
    <mergeCell ref="F44:F46"/>
    <mergeCell ref="E47:E49"/>
    <mergeCell ref="E32:E34"/>
    <mergeCell ref="E14:E16"/>
    <mergeCell ref="E17:E19"/>
    <mergeCell ref="E23:E25"/>
    <mergeCell ref="A65:A71"/>
    <mergeCell ref="E20:E22"/>
    <mergeCell ref="E56:E58"/>
    <mergeCell ref="A53:A55"/>
    <mergeCell ref="B53:B55"/>
    <mergeCell ref="C53:C55"/>
    <mergeCell ref="A38:A40"/>
    <mergeCell ref="K3:K4"/>
    <mergeCell ref="K5:K7"/>
    <mergeCell ref="K8:K10"/>
    <mergeCell ref="K11:K13"/>
    <mergeCell ref="K14:K16"/>
    <mergeCell ref="A59:C59"/>
    <mergeCell ref="E59:J59"/>
    <mergeCell ref="E3:E4"/>
    <mergeCell ref="E5:E7"/>
    <mergeCell ref="E8:E10"/>
    <mergeCell ref="K17:K19"/>
    <mergeCell ref="K23:K25"/>
    <mergeCell ref="K26:K28"/>
    <mergeCell ref="K56:K58"/>
    <mergeCell ref="K29:K31"/>
    <mergeCell ref="K32:K34"/>
    <mergeCell ref="K35:K37"/>
    <mergeCell ref="K38:K40"/>
    <mergeCell ref="K41:K43"/>
    <mergeCell ref="K44:K46"/>
    <mergeCell ref="K47:K49"/>
    <mergeCell ref="K50:K52"/>
    <mergeCell ref="K53:K55"/>
    <mergeCell ref="A74:A80"/>
    <mergeCell ref="A64:C64"/>
    <mergeCell ref="B65:C65"/>
    <mergeCell ref="B74:C74"/>
    <mergeCell ref="B75:C75"/>
    <mergeCell ref="B76:C76"/>
    <mergeCell ref="B77:C77"/>
    <mergeCell ref="D38:D40"/>
    <mergeCell ref="B78:C78"/>
    <mergeCell ref="A73:C73"/>
    <mergeCell ref="B66:C66"/>
    <mergeCell ref="B67:C67"/>
    <mergeCell ref="B68:C68"/>
    <mergeCell ref="B69:C69"/>
    <mergeCell ref="B70:C70"/>
    <mergeCell ref="B71:C71"/>
    <mergeCell ref="A56:A58"/>
    <mergeCell ref="A1:K1"/>
    <mergeCell ref="B79:C79"/>
    <mergeCell ref="B80:C80"/>
    <mergeCell ref="A20:A22"/>
    <mergeCell ref="B20:B22"/>
    <mergeCell ref="C20:C22"/>
    <mergeCell ref="D20:D22"/>
    <mergeCell ref="C29:C31"/>
    <mergeCell ref="D29:D31"/>
    <mergeCell ref="C38:C40"/>
  </mergeCells>
  <printOptions/>
  <pageMargins left="0.4724409448818898" right="0.1968503937007874" top="0.5511811023622047" bottom="0.35433070866141736" header="0.31496062992125984" footer="0.31496062992125984"/>
  <pageSetup fitToHeight="0" horizontalDpi="600" verticalDpi="600" orientation="landscape" paperSize="9" scale="81" r:id="rId1"/>
  <headerFooter alignWithMargins="0">
    <oddHeader>&amp;L&amp;14２０１４年度開設科目一覧（学部）</oddHeader>
    <oddFooter>&amp;C&amp;P／&amp;N</oddFooter>
  </headerFooter>
  <rowBreaks count="1" manualBreakCount="1">
    <brk id="60" max="255" man="1"/>
  </rowBreaks>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K89"/>
  <sheetViews>
    <sheetView zoomScaleSheetLayoutView="80" zoomScalePageLayoutView="0" workbookViewId="0" topLeftCell="A1">
      <selection activeCell="I8" sqref="I8:I10"/>
    </sheetView>
  </sheetViews>
  <sheetFormatPr defaultColWidth="9.140625" defaultRowHeight="15"/>
  <cols>
    <col min="1" max="1" width="11.421875" style="0" customWidth="1"/>
    <col min="2" max="2" width="11.421875" style="0" bestFit="1" customWidth="1"/>
    <col min="3" max="3" width="9.7109375" style="4" bestFit="1" customWidth="1"/>
    <col min="4" max="4" width="37.8515625" style="0" bestFit="1" customWidth="1"/>
    <col min="5" max="5" width="7.140625" style="0" customWidth="1"/>
    <col min="6" max="6" width="5.00390625" style="0" customWidth="1"/>
    <col min="7" max="7" width="22.421875" style="0" customWidth="1"/>
    <col min="8" max="8" width="25.7109375" style="0" customWidth="1"/>
    <col min="9" max="9" width="13.8515625" style="21" customWidth="1"/>
    <col min="10" max="10" width="36.7109375" style="0" customWidth="1"/>
    <col min="11" max="11" width="37.8515625" style="21" hidden="1" customWidth="1"/>
    <col min="12" max="12" width="38.140625" style="0" customWidth="1"/>
    <col min="13" max="13" width="29.421875" style="0" bestFit="1" customWidth="1"/>
    <col min="14" max="14" width="27.28125" style="0" bestFit="1" customWidth="1"/>
    <col min="15" max="15" width="13.00390625" style="0" bestFit="1" customWidth="1"/>
    <col min="16" max="16" width="103.7109375" style="0" bestFit="1" customWidth="1"/>
    <col min="17" max="17" width="23.57421875" style="0" bestFit="1" customWidth="1"/>
    <col min="18" max="18" width="19.8515625" style="0" bestFit="1" customWidth="1"/>
    <col min="19" max="19" width="45.421875" style="0" bestFit="1" customWidth="1"/>
    <col min="20" max="20" width="47.140625" style="0" bestFit="1" customWidth="1"/>
    <col min="21" max="21" width="12.421875" style="0" bestFit="1" customWidth="1"/>
    <col min="22" max="22" width="12.28125" style="0" bestFit="1" customWidth="1"/>
    <col min="23" max="23" width="12.421875" style="0" bestFit="1" customWidth="1"/>
    <col min="24" max="24" width="8.140625" style="0" bestFit="1" customWidth="1"/>
  </cols>
  <sheetData>
    <row r="1" spans="1:11" s="206" customFormat="1" ht="28.5">
      <c r="A1" s="527" t="s">
        <v>1947</v>
      </c>
      <c r="B1" s="527"/>
      <c r="C1" s="527"/>
      <c r="D1" s="527"/>
      <c r="E1" s="527"/>
      <c r="F1" s="527"/>
      <c r="G1" s="527"/>
      <c r="H1" s="527"/>
      <c r="I1" s="527"/>
      <c r="J1" s="527"/>
      <c r="K1" s="527"/>
    </row>
    <row r="3" spans="1:11" ht="15.75" customHeight="1">
      <c r="A3" s="553" t="s">
        <v>1</v>
      </c>
      <c r="B3" s="553" t="s">
        <v>2</v>
      </c>
      <c r="C3" s="554" t="s">
        <v>3</v>
      </c>
      <c r="D3" s="553" t="s">
        <v>0</v>
      </c>
      <c r="E3" s="562" t="s">
        <v>5</v>
      </c>
      <c r="F3" s="554" t="s">
        <v>4</v>
      </c>
      <c r="G3" s="561" t="s">
        <v>40</v>
      </c>
      <c r="H3" s="561"/>
      <c r="I3" s="551" t="s">
        <v>49</v>
      </c>
      <c r="J3" s="562" t="s">
        <v>6</v>
      </c>
      <c r="K3" s="529" t="s">
        <v>1131</v>
      </c>
    </row>
    <row r="4" spans="1:11" ht="15.75" customHeight="1">
      <c r="A4" s="553"/>
      <c r="B4" s="553"/>
      <c r="C4" s="553"/>
      <c r="D4" s="553"/>
      <c r="E4" s="563"/>
      <c r="F4" s="554"/>
      <c r="G4" s="15" t="s">
        <v>41</v>
      </c>
      <c r="H4" s="16" t="s">
        <v>42</v>
      </c>
      <c r="I4" s="552"/>
      <c r="J4" s="563"/>
      <c r="K4" s="529"/>
    </row>
    <row r="5" spans="1:11" s="29" customFormat="1" ht="12.75" customHeight="1">
      <c r="A5" s="555" t="s">
        <v>173</v>
      </c>
      <c r="B5" s="555" t="s">
        <v>1814</v>
      </c>
      <c r="C5" s="538">
        <v>1847457</v>
      </c>
      <c r="D5" s="590" t="s">
        <v>1553</v>
      </c>
      <c r="E5" s="538">
        <v>2</v>
      </c>
      <c r="F5" s="537" t="s">
        <v>59</v>
      </c>
      <c r="G5" s="83" t="s">
        <v>1554</v>
      </c>
      <c r="H5" s="84" t="s">
        <v>763</v>
      </c>
      <c r="I5" s="534" t="s">
        <v>66</v>
      </c>
      <c r="J5" s="565" t="s">
        <v>1686</v>
      </c>
      <c r="K5" s="528" t="s">
        <v>1241</v>
      </c>
    </row>
    <row r="6" spans="1:11" s="29" customFormat="1" ht="12.75" customHeight="1">
      <c r="A6" s="537"/>
      <c r="B6" s="537"/>
      <c r="C6" s="539"/>
      <c r="D6" s="556"/>
      <c r="E6" s="539"/>
      <c r="F6" s="537"/>
      <c r="G6" s="85" t="s">
        <v>615</v>
      </c>
      <c r="H6" s="86" t="s">
        <v>449</v>
      </c>
      <c r="I6" s="535"/>
      <c r="J6" s="565"/>
      <c r="K6" s="528"/>
    </row>
    <row r="7" spans="1:11" s="29" customFormat="1" ht="12.75" customHeight="1">
      <c r="A7" s="538"/>
      <c r="B7" s="537"/>
      <c r="C7" s="540"/>
      <c r="D7" s="557"/>
      <c r="E7" s="540"/>
      <c r="F7" s="537"/>
      <c r="G7" s="87"/>
      <c r="H7" s="88"/>
      <c r="I7" s="536"/>
      <c r="J7" s="565"/>
      <c r="K7" s="528"/>
    </row>
    <row r="8" spans="1:11" s="29" customFormat="1" ht="12.75" customHeight="1">
      <c r="A8" s="555" t="s">
        <v>173</v>
      </c>
      <c r="B8" s="555" t="s">
        <v>1814</v>
      </c>
      <c r="C8" s="538">
        <v>1847481</v>
      </c>
      <c r="D8" s="590" t="s">
        <v>1555</v>
      </c>
      <c r="E8" s="538">
        <v>2</v>
      </c>
      <c r="F8" s="537" t="s">
        <v>56</v>
      </c>
      <c r="G8" s="83" t="s">
        <v>1556</v>
      </c>
      <c r="H8" s="84" t="s">
        <v>449</v>
      </c>
      <c r="I8" s="534" t="s">
        <v>66</v>
      </c>
      <c r="J8" s="565" t="s">
        <v>1687</v>
      </c>
      <c r="K8" s="48"/>
    </row>
    <row r="9" spans="1:11" s="29" customFormat="1" ht="12.75" customHeight="1">
      <c r="A9" s="537"/>
      <c r="B9" s="537"/>
      <c r="C9" s="539"/>
      <c r="D9" s="556"/>
      <c r="E9" s="539"/>
      <c r="F9" s="537"/>
      <c r="G9" s="85"/>
      <c r="H9" s="86"/>
      <c r="I9" s="535"/>
      <c r="J9" s="565"/>
      <c r="K9" s="48"/>
    </row>
    <row r="10" spans="1:11" s="29" customFormat="1" ht="12.75" customHeight="1">
      <c r="A10" s="538"/>
      <c r="B10" s="537"/>
      <c r="C10" s="540"/>
      <c r="D10" s="557"/>
      <c r="E10" s="540"/>
      <c r="F10" s="537"/>
      <c r="G10" s="87"/>
      <c r="H10" s="88"/>
      <c r="I10" s="536"/>
      <c r="J10" s="565"/>
      <c r="K10" s="48"/>
    </row>
    <row r="11" spans="1:11" s="29" customFormat="1" ht="12.75" customHeight="1">
      <c r="A11" s="555" t="s">
        <v>173</v>
      </c>
      <c r="B11" s="555" t="s">
        <v>1814</v>
      </c>
      <c r="C11" s="537">
        <v>1847422</v>
      </c>
      <c r="D11" s="542" t="s">
        <v>174</v>
      </c>
      <c r="E11" s="538">
        <v>2</v>
      </c>
      <c r="F11" s="537" t="s">
        <v>56</v>
      </c>
      <c r="G11" s="83" t="s">
        <v>832</v>
      </c>
      <c r="H11" s="84" t="s">
        <v>481</v>
      </c>
      <c r="I11" s="534" t="s">
        <v>66</v>
      </c>
      <c r="J11" s="565" t="s">
        <v>404</v>
      </c>
      <c r="K11" s="528" t="s">
        <v>1242</v>
      </c>
    </row>
    <row r="12" spans="1:11" s="29" customFormat="1" ht="12.75" customHeight="1">
      <c r="A12" s="537"/>
      <c r="B12" s="537"/>
      <c r="C12" s="537"/>
      <c r="D12" s="542"/>
      <c r="E12" s="539"/>
      <c r="F12" s="537"/>
      <c r="G12" s="85"/>
      <c r="H12" s="86"/>
      <c r="I12" s="535"/>
      <c r="J12" s="565"/>
      <c r="K12" s="528"/>
    </row>
    <row r="13" spans="1:11" s="29" customFormat="1" ht="12.75" customHeight="1">
      <c r="A13" s="538"/>
      <c r="B13" s="537"/>
      <c r="C13" s="537"/>
      <c r="D13" s="542"/>
      <c r="E13" s="540"/>
      <c r="F13" s="537"/>
      <c r="G13" s="85"/>
      <c r="H13" s="86"/>
      <c r="I13" s="536"/>
      <c r="J13" s="565"/>
      <c r="K13" s="528"/>
    </row>
    <row r="14" spans="1:11" s="29" customFormat="1" ht="12.75" customHeight="1">
      <c r="A14" s="555" t="s">
        <v>173</v>
      </c>
      <c r="B14" s="555" t="s">
        <v>1814</v>
      </c>
      <c r="C14" s="537">
        <v>1828312</v>
      </c>
      <c r="D14" s="542" t="s">
        <v>175</v>
      </c>
      <c r="E14" s="538">
        <v>2</v>
      </c>
      <c r="F14" s="537" t="s">
        <v>59</v>
      </c>
      <c r="G14" s="76" t="s">
        <v>833</v>
      </c>
      <c r="H14" s="113" t="s">
        <v>481</v>
      </c>
      <c r="I14" s="534" t="s">
        <v>66</v>
      </c>
      <c r="J14" s="570" t="s">
        <v>405</v>
      </c>
      <c r="K14" s="528" t="s">
        <v>1243</v>
      </c>
    </row>
    <row r="15" spans="1:11" s="29" customFormat="1" ht="12.75" customHeight="1">
      <c r="A15" s="537"/>
      <c r="B15" s="537"/>
      <c r="C15" s="537"/>
      <c r="D15" s="542"/>
      <c r="E15" s="539"/>
      <c r="F15" s="537"/>
      <c r="G15" s="77" t="s">
        <v>466</v>
      </c>
      <c r="H15" s="114" t="s">
        <v>481</v>
      </c>
      <c r="I15" s="535"/>
      <c r="J15" s="571"/>
      <c r="K15" s="528"/>
    </row>
    <row r="16" spans="1:11" s="29" customFormat="1" ht="12.75" customHeight="1">
      <c r="A16" s="538"/>
      <c r="B16" s="537"/>
      <c r="C16" s="537"/>
      <c r="D16" s="542"/>
      <c r="E16" s="540"/>
      <c r="F16" s="537"/>
      <c r="G16" s="79"/>
      <c r="H16" s="115"/>
      <c r="I16" s="536"/>
      <c r="J16" s="572"/>
      <c r="K16" s="528"/>
    </row>
    <row r="17" spans="1:11" s="29" customFormat="1" ht="12.75" customHeight="1">
      <c r="A17" s="555" t="s">
        <v>173</v>
      </c>
      <c r="B17" s="555" t="s">
        <v>1814</v>
      </c>
      <c r="C17" s="537">
        <v>1847414</v>
      </c>
      <c r="D17" s="547" t="s">
        <v>403</v>
      </c>
      <c r="E17" s="538">
        <v>2</v>
      </c>
      <c r="F17" s="537" t="s">
        <v>59</v>
      </c>
      <c r="G17" s="83" t="s">
        <v>834</v>
      </c>
      <c r="H17" s="84" t="s">
        <v>1632</v>
      </c>
      <c r="I17" s="534" t="s">
        <v>276</v>
      </c>
      <c r="J17" s="570" t="s">
        <v>406</v>
      </c>
      <c r="K17" s="528" t="s">
        <v>1244</v>
      </c>
    </row>
    <row r="18" spans="1:11" s="29" customFormat="1" ht="12.75" customHeight="1">
      <c r="A18" s="537"/>
      <c r="B18" s="537"/>
      <c r="C18" s="537"/>
      <c r="D18" s="542"/>
      <c r="E18" s="539"/>
      <c r="F18" s="537"/>
      <c r="G18" s="85" t="s">
        <v>835</v>
      </c>
      <c r="H18" s="86" t="s">
        <v>836</v>
      </c>
      <c r="I18" s="535"/>
      <c r="J18" s="571"/>
      <c r="K18" s="528"/>
    </row>
    <row r="19" spans="1:11" s="29" customFormat="1" ht="12.75" customHeight="1">
      <c r="A19" s="538"/>
      <c r="B19" s="537"/>
      <c r="C19" s="537"/>
      <c r="D19" s="542"/>
      <c r="E19" s="540"/>
      <c r="F19" s="537"/>
      <c r="G19" s="87"/>
      <c r="H19" s="88"/>
      <c r="I19" s="536"/>
      <c r="J19" s="572"/>
      <c r="K19" s="528"/>
    </row>
    <row r="20" spans="1:11" s="29" customFormat="1" ht="12.75" customHeight="1">
      <c r="A20" s="555" t="s">
        <v>173</v>
      </c>
      <c r="B20" s="555" t="s">
        <v>1815</v>
      </c>
      <c r="C20" s="537">
        <v>1839012</v>
      </c>
      <c r="D20" s="547" t="s">
        <v>958</v>
      </c>
      <c r="E20" s="538">
        <v>2</v>
      </c>
      <c r="F20" s="537" t="s">
        <v>59</v>
      </c>
      <c r="G20" s="83" t="s">
        <v>461</v>
      </c>
      <c r="H20" s="84" t="s">
        <v>837</v>
      </c>
      <c r="I20" s="534" t="s">
        <v>66</v>
      </c>
      <c r="J20" s="564" t="s">
        <v>407</v>
      </c>
      <c r="K20" s="528" t="s">
        <v>1245</v>
      </c>
    </row>
    <row r="21" spans="1:11" s="29" customFormat="1" ht="12.75" customHeight="1">
      <c r="A21" s="537"/>
      <c r="B21" s="537"/>
      <c r="C21" s="537"/>
      <c r="D21" s="542"/>
      <c r="E21" s="539"/>
      <c r="F21" s="537"/>
      <c r="G21" s="85" t="s">
        <v>834</v>
      </c>
      <c r="H21" s="86" t="s">
        <v>534</v>
      </c>
      <c r="I21" s="535"/>
      <c r="J21" s="565"/>
      <c r="K21" s="528"/>
    </row>
    <row r="22" spans="1:11" s="29" customFormat="1" ht="12.75" customHeight="1">
      <c r="A22" s="538"/>
      <c r="B22" s="537"/>
      <c r="C22" s="537"/>
      <c r="D22" s="542"/>
      <c r="E22" s="540"/>
      <c r="F22" s="537"/>
      <c r="G22" s="87"/>
      <c r="H22" s="88"/>
      <c r="I22" s="536"/>
      <c r="J22" s="565"/>
      <c r="K22" s="528"/>
    </row>
    <row r="23" spans="1:11" s="29" customFormat="1" ht="12.75" customHeight="1">
      <c r="A23" s="555" t="s">
        <v>173</v>
      </c>
      <c r="B23" s="555" t="s">
        <v>1815</v>
      </c>
      <c r="C23" s="537">
        <v>1637339</v>
      </c>
      <c r="D23" s="547" t="s">
        <v>178</v>
      </c>
      <c r="E23" s="538">
        <v>2</v>
      </c>
      <c r="F23" s="537" t="s">
        <v>59</v>
      </c>
      <c r="G23" s="83" t="s">
        <v>834</v>
      </c>
      <c r="H23" s="84" t="s">
        <v>1604</v>
      </c>
      <c r="I23" s="534" t="s">
        <v>276</v>
      </c>
      <c r="J23" s="564" t="s">
        <v>408</v>
      </c>
      <c r="K23" s="528"/>
    </row>
    <row r="24" spans="1:11" s="29" customFormat="1" ht="12.75" customHeight="1">
      <c r="A24" s="537"/>
      <c r="B24" s="537"/>
      <c r="C24" s="537"/>
      <c r="D24" s="542"/>
      <c r="E24" s="539"/>
      <c r="F24" s="537"/>
      <c r="G24" s="85"/>
      <c r="H24" s="86"/>
      <c r="I24" s="535"/>
      <c r="J24" s="565"/>
      <c r="K24" s="528"/>
    </row>
    <row r="25" spans="1:11" s="29" customFormat="1" ht="12.75" customHeight="1">
      <c r="A25" s="538"/>
      <c r="B25" s="537"/>
      <c r="C25" s="537"/>
      <c r="D25" s="542"/>
      <c r="E25" s="540"/>
      <c r="F25" s="537"/>
      <c r="G25" s="87"/>
      <c r="H25" s="88"/>
      <c r="I25" s="536"/>
      <c r="J25" s="565"/>
      <c r="K25" s="528"/>
    </row>
    <row r="26" spans="1:11" s="29" customFormat="1" ht="12.75" customHeight="1">
      <c r="A26" s="555" t="s">
        <v>173</v>
      </c>
      <c r="B26" s="555" t="s">
        <v>1815</v>
      </c>
      <c r="C26" s="537">
        <v>1839250</v>
      </c>
      <c r="D26" s="542" t="s">
        <v>179</v>
      </c>
      <c r="E26" s="538">
        <v>2</v>
      </c>
      <c r="F26" s="537" t="s">
        <v>59</v>
      </c>
      <c r="G26" s="83" t="s">
        <v>838</v>
      </c>
      <c r="H26" s="84" t="s">
        <v>481</v>
      </c>
      <c r="I26" s="534" t="s">
        <v>66</v>
      </c>
      <c r="J26" s="570" t="s">
        <v>409</v>
      </c>
      <c r="K26" s="528" t="s">
        <v>1246</v>
      </c>
    </row>
    <row r="27" spans="1:11" s="29" customFormat="1" ht="12.75" customHeight="1">
      <c r="A27" s="537"/>
      <c r="B27" s="537"/>
      <c r="C27" s="537"/>
      <c r="D27" s="542"/>
      <c r="E27" s="539"/>
      <c r="F27" s="537"/>
      <c r="G27" s="85" t="s">
        <v>839</v>
      </c>
      <c r="H27" s="86" t="s">
        <v>534</v>
      </c>
      <c r="I27" s="535"/>
      <c r="J27" s="578"/>
      <c r="K27" s="528"/>
    </row>
    <row r="28" spans="1:11" s="29" customFormat="1" ht="12.75" customHeight="1">
      <c r="A28" s="538"/>
      <c r="B28" s="537"/>
      <c r="C28" s="537"/>
      <c r="D28" s="542"/>
      <c r="E28" s="540"/>
      <c r="F28" s="537"/>
      <c r="G28" s="87"/>
      <c r="H28" s="88"/>
      <c r="I28" s="536"/>
      <c r="J28" s="579"/>
      <c r="K28" s="528"/>
    </row>
    <row r="29" spans="1:11" s="29" customFormat="1" ht="12.75" customHeight="1">
      <c r="A29" s="555" t="s">
        <v>173</v>
      </c>
      <c r="B29" s="555" t="s">
        <v>1815</v>
      </c>
      <c r="C29" s="537">
        <v>1847643</v>
      </c>
      <c r="D29" s="542" t="s">
        <v>180</v>
      </c>
      <c r="E29" s="538">
        <v>2</v>
      </c>
      <c r="F29" s="537" t="s">
        <v>59</v>
      </c>
      <c r="G29" s="83" t="s">
        <v>566</v>
      </c>
      <c r="H29" s="84" t="s">
        <v>481</v>
      </c>
      <c r="I29" s="534" t="s">
        <v>66</v>
      </c>
      <c r="J29" s="570" t="s">
        <v>410</v>
      </c>
      <c r="K29" s="528" t="s">
        <v>1247</v>
      </c>
    </row>
    <row r="30" spans="1:11" s="29" customFormat="1" ht="12.75" customHeight="1">
      <c r="A30" s="537"/>
      <c r="B30" s="537"/>
      <c r="C30" s="537"/>
      <c r="D30" s="542"/>
      <c r="E30" s="539"/>
      <c r="F30" s="537"/>
      <c r="G30" s="85" t="s">
        <v>840</v>
      </c>
      <c r="H30" s="86" t="s">
        <v>841</v>
      </c>
      <c r="I30" s="535"/>
      <c r="J30" s="571"/>
      <c r="K30" s="528"/>
    </row>
    <row r="31" spans="1:11" s="29" customFormat="1" ht="12.75" customHeight="1">
      <c r="A31" s="538"/>
      <c r="B31" s="537"/>
      <c r="C31" s="537"/>
      <c r="D31" s="542"/>
      <c r="E31" s="540"/>
      <c r="F31" s="537"/>
      <c r="G31" s="87"/>
      <c r="H31" s="88"/>
      <c r="I31" s="536"/>
      <c r="J31" s="572"/>
      <c r="K31" s="528"/>
    </row>
    <row r="32" spans="1:11" s="29" customFormat="1" ht="12.75" customHeight="1">
      <c r="A32" s="555" t="s">
        <v>173</v>
      </c>
      <c r="B32" s="555" t="s">
        <v>1815</v>
      </c>
      <c r="C32" s="537">
        <v>1839020</v>
      </c>
      <c r="D32" s="542" t="s">
        <v>953</v>
      </c>
      <c r="E32" s="538">
        <v>2</v>
      </c>
      <c r="F32" s="537" t="s">
        <v>56</v>
      </c>
      <c r="G32" s="83" t="s">
        <v>842</v>
      </c>
      <c r="H32" s="84" t="s">
        <v>489</v>
      </c>
      <c r="I32" s="534" t="s">
        <v>263</v>
      </c>
      <c r="J32" s="564" t="s">
        <v>411</v>
      </c>
      <c r="K32" s="528" t="s">
        <v>1248</v>
      </c>
    </row>
    <row r="33" spans="1:11" s="29" customFormat="1" ht="12.75" customHeight="1">
      <c r="A33" s="537"/>
      <c r="B33" s="537"/>
      <c r="C33" s="537"/>
      <c r="D33" s="542"/>
      <c r="E33" s="539"/>
      <c r="F33" s="537"/>
      <c r="G33" s="85" t="s">
        <v>843</v>
      </c>
      <c r="H33" s="86" t="s">
        <v>814</v>
      </c>
      <c r="I33" s="535"/>
      <c r="J33" s="565"/>
      <c r="K33" s="528"/>
    </row>
    <row r="34" spans="1:11" s="29" customFormat="1" ht="12.75" customHeight="1">
      <c r="A34" s="538"/>
      <c r="B34" s="537"/>
      <c r="C34" s="537"/>
      <c r="D34" s="542"/>
      <c r="E34" s="540"/>
      <c r="F34" s="537"/>
      <c r="G34" s="87"/>
      <c r="H34" s="88"/>
      <c r="I34" s="536"/>
      <c r="J34" s="565"/>
      <c r="K34" s="528"/>
    </row>
    <row r="35" spans="1:11" s="29" customFormat="1" ht="12.75" customHeight="1">
      <c r="A35" s="555" t="s">
        <v>173</v>
      </c>
      <c r="B35" s="555" t="s">
        <v>1815</v>
      </c>
      <c r="C35" s="537">
        <v>1847589</v>
      </c>
      <c r="D35" s="542" t="s">
        <v>181</v>
      </c>
      <c r="E35" s="538">
        <v>2</v>
      </c>
      <c r="F35" s="537" t="s">
        <v>59</v>
      </c>
      <c r="G35" s="85" t="s">
        <v>842</v>
      </c>
      <c r="H35" s="86" t="s">
        <v>489</v>
      </c>
      <c r="I35" s="534" t="s">
        <v>263</v>
      </c>
      <c r="J35" s="577" t="s">
        <v>412</v>
      </c>
      <c r="K35" s="528" t="s">
        <v>1249</v>
      </c>
    </row>
    <row r="36" spans="1:11" s="29" customFormat="1" ht="12.75" customHeight="1">
      <c r="A36" s="537"/>
      <c r="B36" s="537"/>
      <c r="C36" s="537"/>
      <c r="D36" s="542"/>
      <c r="E36" s="539"/>
      <c r="F36" s="537"/>
      <c r="G36" s="85" t="s">
        <v>844</v>
      </c>
      <c r="H36" s="86" t="s">
        <v>845</v>
      </c>
      <c r="I36" s="535"/>
      <c r="J36" s="578"/>
      <c r="K36" s="528"/>
    </row>
    <row r="37" spans="1:11" s="29" customFormat="1" ht="12.75" customHeight="1">
      <c r="A37" s="538"/>
      <c r="B37" s="537"/>
      <c r="C37" s="537"/>
      <c r="D37" s="542"/>
      <c r="E37" s="540"/>
      <c r="F37" s="537"/>
      <c r="G37" s="87"/>
      <c r="H37" s="88"/>
      <c r="I37" s="536"/>
      <c r="J37" s="579"/>
      <c r="K37" s="528"/>
    </row>
    <row r="38" spans="1:11" s="29" customFormat="1" ht="12.75" customHeight="1">
      <c r="A38" s="555" t="s">
        <v>173</v>
      </c>
      <c r="B38" s="555" t="s">
        <v>1815</v>
      </c>
      <c r="C38" s="537">
        <v>1847430</v>
      </c>
      <c r="D38" s="542" t="s">
        <v>182</v>
      </c>
      <c r="E38" s="538">
        <v>2</v>
      </c>
      <c r="F38" s="537" t="s">
        <v>59</v>
      </c>
      <c r="G38" s="83" t="s">
        <v>697</v>
      </c>
      <c r="H38" s="84" t="s">
        <v>464</v>
      </c>
      <c r="I38" s="534" t="s">
        <v>66</v>
      </c>
      <c r="J38" s="564" t="s">
        <v>1349</v>
      </c>
      <c r="K38" s="528" t="s">
        <v>1250</v>
      </c>
    </row>
    <row r="39" spans="1:11" s="29" customFormat="1" ht="12.75" customHeight="1">
      <c r="A39" s="537"/>
      <c r="B39" s="537"/>
      <c r="C39" s="537"/>
      <c r="D39" s="542"/>
      <c r="E39" s="539"/>
      <c r="F39" s="537"/>
      <c r="G39" s="85"/>
      <c r="H39" s="86"/>
      <c r="I39" s="535"/>
      <c r="J39" s="565"/>
      <c r="K39" s="528"/>
    </row>
    <row r="40" spans="1:11" s="29" customFormat="1" ht="12.75" customHeight="1">
      <c r="A40" s="538"/>
      <c r="B40" s="537"/>
      <c r="C40" s="537"/>
      <c r="D40" s="542"/>
      <c r="E40" s="540"/>
      <c r="F40" s="537"/>
      <c r="G40" s="87"/>
      <c r="H40" s="88"/>
      <c r="I40" s="536"/>
      <c r="J40" s="565"/>
      <c r="K40" s="528"/>
    </row>
    <row r="41" spans="1:11" s="29" customFormat="1" ht="12.75" customHeight="1">
      <c r="A41" s="555" t="s">
        <v>173</v>
      </c>
      <c r="B41" s="555" t="s">
        <v>1815</v>
      </c>
      <c r="C41" s="537">
        <v>1847449</v>
      </c>
      <c r="D41" s="542" t="s">
        <v>183</v>
      </c>
      <c r="E41" s="538">
        <v>2</v>
      </c>
      <c r="F41" s="537" t="s">
        <v>56</v>
      </c>
      <c r="G41" s="83" t="s">
        <v>603</v>
      </c>
      <c r="H41" s="84" t="s">
        <v>481</v>
      </c>
      <c r="I41" s="534" t="s">
        <v>66</v>
      </c>
      <c r="J41" s="577" t="s">
        <v>1350</v>
      </c>
      <c r="K41" s="528" t="s">
        <v>1251</v>
      </c>
    </row>
    <row r="42" spans="1:11" s="29" customFormat="1" ht="12.75" customHeight="1">
      <c r="A42" s="537"/>
      <c r="B42" s="537"/>
      <c r="C42" s="537"/>
      <c r="D42" s="542"/>
      <c r="E42" s="539"/>
      <c r="F42" s="537"/>
      <c r="G42" s="85"/>
      <c r="H42" s="86"/>
      <c r="I42" s="535"/>
      <c r="J42" s="578"/>
      <c r="K42" s="528"/>
    </row>
    <row r="43" spans="1:11" s="29" customFormat="1" ht="12.75" customHeight="1">
      <c r="A43" s="538"/>
      <c r="B43" s="537"/>
      <c r="C43" s="537"/>
      <c r="D43" s="542"/>
      <c r="E43" s="540"/>
      <c r="F43" s="537"/>
      <c r="G43" s="87"/>
      <c r="H43" s="88"/>
      <c r="I43" s="536"/>
      <c r="J43" s="579"/>
      <c r="K43" s="528"/>
    </row>
    <row r="44" spans="1:11" s="29" customFormat="1" ht="12.75" customHeight="1">
      <c r="A44" s="555" t="s">
        <v>173</v>
      </c>
      <c r="B44" s="555" t="s">
        <v>1815</v>
      </c>
      <c r="C44" s="537">
        <v>1550314</v>
      </c>
      <c r="D44" s="542" t="s">
        <v>184</v>
      </c>
      <c r="E44" s="538">
        <v>2</v>
      </c>
      <c r="F44" s="537" t="s">
        <v>59</v>
      </c>
      <c r="G44" s="83" t="s">
        <v>525</v>
      </c>
      <c r="H44" s="84" t="s">
        <v>481</v>
      </c>
      <c r="I44" s="534" t="s">
        <v>66</v>
      </c>
      <c r="J44" s="565" t="s">
        <v>413</v>
      </c>
      <c r="K44" s="528" t="s">
        <v>1252</v>
      </c>
    </row>
    <row r="45" spans="1:11" s="29" customFormat="1" ht="12.75" customHeight="1">
      <c r="A45" s="537"/>
      <c r="B45" s="537"/>
      <c r="C45" s="537"/>
      <c r="D45" s="542"/>
      <c r="E45" s="539"/>
      <c r="F45" s="537"/>
      <c r="G45" s="85" t="s">
        <v>833</v>
      </c>
      <c r="H45" s="86" t="s">
        <v>481</v>
      </c>
      <c r="I45" s="535"/>
      <c r="J45" s="565"/>
      <c r="K45" s="528"/>
    </row>
    <row r="46" spans="1:11" s="29" customFormat="1" ht="12.75" customHeight="1">
      <c r="A46" s="538"/>
      <c r="B46" s="537"/>
      <c r="C46" s="537"/>
      <c r="D46" s="542"/>
      <c r="E46" s="540"/>
      <c r="F46" s="537"/>
      <c r="G46" s="87"/>
      <c r="H46" s="88"/>
      <c r="I46" s="536"/>
      <c r="J46" s="565"/>
      <c r="K46" s="528"/>
    </row>
    <row r="47" spans="1:11" s="29" customFormat="1" ht="12.75" customHeight="1">
      <c r="A47" s="555" t="s">
        <v>173</v>
      </c>
      <c r="B47" s="555" t="s">
        <v>1815</v>
      </c>
      <c r="C47" s="538">
        <v>1847465</v>
      </c>
      <c r="D47" s="544" t="s">
        <v>1557</v>
      </c>
      <c r="E47" s="538">
        <v>2</v>
      </c>
      <c r="F47" s="537" t="s">
        <v>59</v>
      </c>
      <c r="G47" s="83" t="s">
        <v>1558</v>
      </c>
      <c r="H47" s="84" t="s">
        <v>449</v>
      </c>
      <c r="I47" s="534" t="s">
        <v>66</v>
      </c>
      <c r="J47" s="565" t="s">
        <v>1689</v>
      </c>
      <c r="K47" s="528" t="s">
        <v>1253</v>
      </c>
    </row>
    <row r="48" spans="1:11" s="29" customFormat="1" ht="12.75" customHeight="1">
      <c r="A48" s="537"/>
      <c r="B48" s="537"/>
      <c r="C48" s="539"/>
      <c r="D48" s="545"/>
      <c r="E48" s="539"/>
      <c r="F48" s="537"/>
      <c r="G48" s="85" t="s">
        <v>1489</v>
      </c>
      <c r="H48" s="86" t="s">
        <v>1467</v>
      </c>
      <c r="I48" s="535"/>
      <c r="J48" s="565"/>
      <c r="K48" s="528"/>
    </row>
    <row r="49" spans="1:11" s="29" customFormat="1" ht="12.75" customHeight="1">
      <c r="A49" s="538"/>
      <c r="B49" s="537"/>
      <c r="C49" s="540"/>
      <c r="D49" s="546"/>
      <c r="E49" s="540"/>
      <c r="F49" s="537"/>
      <c r="G49" s="87"/>
      <c r="H49" s="88"/>
      <c r="I49" s="536"/>
      <c r="J49" s="565"/>
      <c r="K49" s="528"/>
    </row>
    <row r="50" spans="1:11" s="29" customFormat="1" ht="12.75" customHeight="1">
      <c r="A50" s="555" t="s">
        <v>173</v>
      </c>
      <c r="B50" s="555" t="s">
        <v>1815</v>
      </c>
      <c r="C50" s="538">
        <v>1847473</v>
      </c>
      <c r="D50" s="590" t="s">
        <v>1559</v>
      </c>
      <c r="E50" s="538">
        <v>2</v>
      </c>
      <c r="F50" s="537" t="s">
        <v>59</v>
      </c>
      <c r="G50" s="83" t="s">
        <v>1560</v>
      </c>
      <c r="H50" s="84" t="s">
        <v>1537</v>
      </c>
      <c r="I50" s="534" t="s">
        <v>66</v>
      </c>
      <c r="J50" s="565" t="s">
        <v>1688</v>
      </c>
      <c r="K50" s="528" t="s">
        <v>1254</v>
      </c>
    </row>
    <row r="51" spans="1:11" s="29" customFormat="1" ht="12.75" customHeight="1">
      <c r="A51" s="537"/>
      <c r="B51" s="537"/>
      <c r="C51" s="539"/>
      <c r="D51" s="556"/>
      <c r="E51" s="539"/>
      <c r="F51" s="537"/>
      <c r="G51" s="85"/>
      <c r="H51" s="86"/>
      <c r="I51" s="535"/>
      <c r="J51" s="565"/>
      <c r="K51" s="528"/>
    </row>
    <row r="52" spans="1:11" s="29" customFormat="1" ht="12.75" customHeight="1">
      <c r="A52" s="538"/>
      <c r="B52" s="537"/>
      <c r="C52" s="540"/>
      <c r="D52" s="557"/>
      <c r="E52" s="540"/>
      <c r="F52" s="537"/>
      <c r="G52" s="87"/>
      <c r="H52" s="88"/>
      <c r="I52" s="536"/>
      <c r="J52" s="565"/>
      <c r="K52" s="528"/>
    </row>
    <row r="53" spans="1:11" s="29" customFormat="1" ht="12.75" customHeight="1">
      <c r="A53" s="555" t="s">
        <v>173</v>
      </c>
      <c r="B53" s="555" t="s">
        <v>1815</v>
      </c>
      <c r="C53" s="538">
        <v>1847490</v>
      </c>
      <c r="D53" s="544" t="s">
        <v>1561</v>
      </c>
      <c r="E53" s="538">
        <v>2</v>
      </c>
      <c r="F53" s="537" t="s">
        <v>56</v>
      </c>
      <c r="G53" s="83" t="s">
        <v>1405</v>
      </c>
      <c r="H53" s="84" t="s">
        <v>1537</v>
      </c>
      <c r="I53" s="534" t="s">
        <v>66</v>
      </c>
      <c r="J53" s="565" t="s">
        <v>1690</v>
      </c>
      <c r="K53" s="528" t="s">
        <v>1255</v>
      </c>
    </row>
    <row r="54" spans="1:11" s="29" customFormat="1" ht="12.75" customHeight="1">
      <c r="A54" s="537"/>
      <c r="B54" s="537"/>
      <c r="C54" s="539"/>
      <c r="D54" s="545"/>
      <c r="E54" s="539"/>
      <c r="F54" s="537"/>
      <c r="G54" s="85"/>
      <c r="H54" s="86"/>
      <c r="I54" s="535"/>
      <c r="J54" s="565"/>
      <c r="K54" s="528"/>
    </row>
    <row r="55" spans="1:11" s="29" customFormat="1" ht="12.75" customHeight="1" thickBot="1">
      <c r="A55" s="538"/>
      <c r="B55" s="537"/>
      <c r="C55" s="706"/>
      <c r="D55" s="707"/>
      <c r="E55" s="540"/>
      <c r="F55" s="537"/>
      <c r="G55" s="87"/>
      <c r="H55" s="88"/>
      <c r="I55" s="536"/>
      <c r="J55" s="565"/>
      <c r="K55" s="528"/>
    </row>
    <row r="56" spans="1:11" s="29" customFormat="1" ht="21" customHeight="1" thickBot="1" thickTop="1">
      <c r="A56" s="704">
        <f>COUNTA(C5:C55)</f>
        <v>17</v>
      </c>
      <c r="B56" s="705"/>
      <c r="C56" s="705"/>
      <c r="D56" s="97">
        <f>COUNTIF(F5:F55,"TV")</f>
        <v>12</v>
      </c>
      <c r="E56" s="575">
        <f>COUNTIF(F5:F55,"R")</f>
        <v>5</v>
      </c>
      <c r="F56" s="575"/>
      <c r="G56" s="575"/>
      <c r="H56" s="575"/>
      <c r="I56" s="575"/>
      <c r="J56" s="576"/>
      <c r="K56" s="32"/>
    </row>
    <row r="57" spans="3:11" s="29" customFormat="1" ht="14.25" thickTop="1">
      <c r="C57" s="33"/>
      <c r="I57" s="30"/>
      <c r="K57" s="30"/>
    </row>
    <row r="58" spans="3:11" s="29" customFormat="1" ht="13.5">
      <c r="C58" s="33"/>
      <c r="I58" s="30"/>
      <c r="K58" s="30"/>
    </row>
    <row r="59" spans="3:11" s="29" customFormat="1" ht="13.5">
      <c r="C59" s="33"/>
      <c r="I59" s="30"/>
      <c r="K59" s="30"/>
    </row>
    <row r="60" spans="3:11" s="29" customFormat="1" ht="13.5">
      <c r="C60" s="33"/>
      <c r="I60" s="30"/>
      <c r="K60" s="30"/>
    </row>
    <row r="61" spans="3:11" s="29" customFormat="1" ht="13.5">
      <c r="C61" s="33"/>
      <c r="I61" s="30"/>
      <c r="K61" s="30"/>
    </row>
    <row r="62" spans="3:11" s="29" customFormat="1" ht="13.5">
      <c r="C62" s="33"/>
      <c r="I62" s="30"/>
      <c r="K62" s="30"/>
    </row>
    <row r="63" spans="3:11" s="29" customFormat="1" ht="13.5">
      <c r="C63" s="33"/>
      <c r="I63" s="30"/>
      <c r="K63" s="30"/>
    </row>
    <row r="64" spans="3:11" s="29" customFormat="1" ht="13.5">
      <c r="C64" s="33"/>
      <c r="I64" s="30"/>
      <c r="K64" s="30"/>
    </row>
    <row r="65" spans="3:11" s="29" customFormat="1" ht="13.5">
      <c r="C65" s="33"/>
      <c r="I65" s="30"/>
      <c r="K65" s="30"/>
    </row>
    <row r="66" spans="3:11" s="29" customFormat="1" ht="13.5">
      <c r="C66" s="33"/>
      <c r="I66" s="30"/>
      <c r="K66" s="30"/>
    </row>
    <row r="67" spans="3:11" s="29" customFormat="1" ht="13.5">
      <c r="C67" s="33"/>
      <c r="I67" s="30"/>
      <c r="K67" s="30"/>
    </row>
    <row r="68" spans="3:11" s="29" customFormat="1" ht="13.5">
      <c r="C68" s="33"/>
      <c r="I68" s="30"/>
      <c r="K68" s="30"/>
    </row>
    <row r="69" spans="3:11" s="29" customFormat="1" ht="13.5">
      <c r="C69" s="33"/>
      <c r="I69" s="30"/>
      <c r="K69" s="30"/>
    </row>
    <row r="70" spans="3:11" s="29" customFormat="1" ht="13.5">
      <c r="C70" s="33"/>
      <c r="I70" s="30"/>
      <c r="K70" s="30"/>
    </row>
    <row r="71" spans="3:11" s="29" customFormat="1" ht="13.5">
      <c r="C71" s="33"/>
      <c r="I71" s="30"/>
      <c r="K71" s="30"/>
    </row>
    <row r="72" spans="3:11" s="29" customFormat="1" ht="13.5">
      <c r="C72" s="33"/>
      <c r="I72" s="30"/>
      <c r="K72" s="30"/>
    </row>
    <row r="73" spans="3:11" s="29" customFormat="1" ht="13.5">
      <c r="C73" s="33"/>
      <c r="I73" s="30"/>
      <c r="K73" s="30"/>
    </row>
    <row r="74" spans="3:11" s="29" customFormat="1" ht="13.5">
      <c r="C74" s="33"/>
      <c r="I74" s="30"/>
      <c r="K74" s="30"/>
    </row>
    <row r="75" spans="3:11" s="29" customFormat="1" ht="13.5">
      <c r="C75" s="33"/>
      <c r="I75" s="30"/>
      <c r="K75" s="30"/>
    </row>
    <row r="76" spans="3:11" s="29" customFormat="1" ht="13.5">
      <c r="C76" s="33"/>
      <c r="I76" s="30"/>
      <c r="K76" s="30"/>
    </row>
    <row r="77" spans="3:11" s="29" customFormat="1" ht="13.5">
      <c r="C77" s="33"/>
      <c r="I77" s="30"/>
      <c r="K77" s="30"/>
    </row>
    <row r="78" spans="3:11" s="29" customFormat="1" ht="13.5">
      <c r="C78" s="33"/>
      <c r="I78" s="30"/>
      <c r="K78" s="30"/>
    </row>
    <row r="79" spans="3:11" s="29" customFormat="1" ht="13.5">
      <c r="C79" s="33"/>
      <c r="I79" s="30"/>
      <c r="K79" s="30"/>
    </row>
    <row r="80" spans="3:11" s="29" customFormat="1" ht="13.5">
      <c r="C80" s="33"/>
      <c r="I80" s="30"/>
      <c r="K80" s="30"/>
    </row>
    <row r="81" spans="3:11" s="29" customFormat="1" ht="13.5">
      <c r="C81" s="33"/>
      <c r="I81" s="30"/>
      <c r="K81" s="30"/>
    </row>
    <row r="82" spans="3:11" s="29" customFormat="1" ht="13.5">
      <c r="C82" s="33"/>
      <c r="I82" s="30"/>
      <c r="K82" s="30"/>
    </row>
    <row r="83" spans="3:11" s="29" customFormat="1" ht="13.5">
      <c r="C83" s="33"/>
      <c r="I83" s="30"/>
      <c r="K83" s="30"/>
    </row>
    <row r="84" spans="3:11" s="29" customFormat="1" ht="13.5">
      <c r="C84" s="33"/>
      <c r="I84" s="30"/>
      <c r="K84" s="30"/>
    </row>
    <row r="85" spans="3:11" s="29" customFormat="1" ht="13.5">
      <c r="C85" s="33"/>
      <c r="I85" s="30"/>
      <c r="K85" s="30"/>
    </row>
    <row r="86" spans="3:11" s="29" customFormat="1" ht="13.5">
      <c r="C86" s="33"/>
      <c r="I86" s="30"/>
      <c r="K86" s="30"/>
    </row>
    <row r="87" spans="3:11" s="29" customFormat="1" ht="13.5">
      <c r="C87" s="33"/>
      <c r="I87" s="30"/>
      <c r="K87" s="30"/>
    </row>
    <row r="88" spans="3:11" s="29" customFormat="1" ht="13.5">
      <c r="C88" s="33"/>
      <c r="I88" s="30"/>
      <c r="K88" s="30"/>
    </row>
    <row r="89" spans="3:11" s="29" customFormat="1" ht="13.5">
      <c r="C89" s="33"/>
      <c r="I89" s="30"/>
      <c r="K89" s="30"/>
    </row>
  </sheetData>
  <sheetProtection/>
  <mergeCells count="165">
    <mergeCell ref="I47:I49"/>
    <mergeCell ref="I50:I52"/>
    <mergeCell ref="I29:I31"/>
    <mergeCell ref="I32:I34"/>
    <mergeCell ref="I35:I37"/>
    <mergeCell ref="I38:I40"/>
    <mergeCell ref="I41:I43"/>
    <mergeCell ref="I44:I46"/>
    <mergeCell ref="J32:J34"/>
    <mergeCell ref="J38:J40"/>
    <mergeCell ref="J44:J46"/>
    <mergeCell ref="J29:J31"/>
    <mergeCell ref="I53:I55"/>
    <mergeCell ref="I14:I16"/>
    <mergeCell ref="I17:I19"/>
    <mergeCell ref="I20:I22"/>
    <mergeCell ref="I23:I25"/>
    <mergeCell ref="I26:I28"/>
    <mergeCell ref="J35:J37"/>
    <mergeCell ref="J41:J43"/>
    <mergeCell ref="J20:J22"/>
    <mergeCell ref="J23:J25"/>
    <mergeCell ref="A3:A4"/>
    <mergeCell ref="B3:B4"/>
    <mergeCell ref="C3:C4"/>
    <mergeCell ref="D3:D4"/>
    <mergeCell ref="F3:F4"/>
    <mergeCell ref="J26:J28"/>
    <mergeCell ref="A11:A13"/>
    <mergeCell ref="B11:B13"/>
    <mergeCell ref="C11:C13"/>
    <mergeCell ref="D11:D13"/>
    <mergeCell ref="F11:F13"/>
    <mergeCell ref="A5:A7"/>
    <mergeCell ref="B5:B7"/>
    <mergeCell ref="F5:F7"/>
    <mergeCell ref="A8:A10"/>
    <mergeCell ref="B8:B10"/>
    <mergeCell ref="A14:A16"/>
    <mergeCell ref="E3:E4"/>
    <mergeCell ref="E5:E7"/>
    <mergeCell ref="E11:E13"/>
    <mergeCell ref="A20:A22"/>
    <mergeCell ref="B20:B22"/>
    <mergeCell ref="C20:C22"/>
    <mergeCell ref="D20:D22"/>
    <mergeCell ref="B14:B16"/>
    <mergeCell ref="C14:C16"/>
    <mergeCell ref="E8:E10"/>
    <mergeCell ref="F20:F22"/>
    <mergeCell ref="E20:E22"/>
    <mergeCell ref="E23:E25"/>
    <mergeCell ref="J5:J7"/>
    <mergeCell ref="A17:A19"/>
    <mergeCell ref="B17:B19"/>
    <mergeCell ref="C17:C19"/>
    <mergeCell ref="D17:D19"/>
    <mergeCell ref="F17:F19"/>
    <mergeCell ref="J11:J13"/>
    <mergeCell ref="J14:J16"/>
    <mergeCell ref="I5:I7"/>
    <mergeCell ref="I11:I13"/>
    <mergeCell ref="J8:J10"/>
    <mergeCell ref="J17:J19"/>
    <mergeCell ref="C26:C28"/>
    <mergeCell ref="D26:D28"/>
    <mergeCell ref="F26:F28"/>
    <mergeCell ref="E26:E28"/>
    <mergeCell ref="F14:F16"/>
    <mergeCell ref="E14:E16"/>
    <mergeCell ref="E17:E19"/>
    <mergeCell ref="D14:D16"/>
    <mergeCell ref="A32:A34"/>
    <mergeCell ref="B32:B34"/>
    <mergeCell ref="C32:C34"/>
    <mergeCell ref="D32:D34"/>
    <mergeCell ref="A23:A25"/>
    <mergeCell ref="B23:B25"/>
    <mergeCell ref="C23:C25"/>
    <mergeCell ref="D23:D25"/>
    <mergeCell ref="A26:A28"/>
    <mergeCell ref="B26:B28"/>
    <mergeCell ref="B38:B40"/>
    <mergeCell ref="E29:E31"/>
    <mergeCell ref="A35:A37"/>
    <mergeCell ref="B35:B37"/>
    <mergeCell ref="C35:C37"/>
    <mergeCell ref="D35:D37"/>
    <mergeCell ref="A29:A31"/>
    <mergeCell ref="B29:B31"/>
    <mergeCell ref="C29:C31"/>
    <mergeCell ref="D29:D31"/>
    <mergeCell ref="E50:E52"/>
    <mergeCell ref="F32:F34"/>
    <mergeCell ref="E32:E34"/>
    <mergeCell ref="E35:E37"/>
    <mergeCell ref="A41:A43"/>
    <mergeCell ref="B41:B43"/>
    <mergeCell ref="C41:C43"/>
    <mergeCell ref="D41:D43"/>
    <mergeCell ref="F41:F43"/>
    <mergeCell ref="A38:A40"/>
    <mergeCell ref="J50:J52"/>
    <mergeCell ref="A47:A49"/>
    <mergeCell ref="B47:B49"/>
    <mergeCell ref="F47:F49"/>
    <mergeCell ref="F50:F52"/>
    <mergeCell ref="C38:C40"/>
    <mergeCell ref="D38:D40"/>
    <mergeCell ref="F38:F40"/>
    <mergeCell ref="E38:E40"/>
    <mergeCell ref="E41:E43"/>
    <mergeCell ref="A44:A46"/>
    <mergeCell ref="B44:B46"/>
    <mergeCell ref="D44:D46"/>
    <mergeCell ref="F44:F46"/>
    <mergeCell ref="E44:E46"/>
    <mergeCell ref="E47:E49"/>
    <mergeCell ref="C44:C46"/>
    <mergeCell ref="J3:J4"/>
    <mergeCell ref="I3:I4"/>
    <mergeCell ref="G3:H3"/>
    <mergeCell ref="J53:J55"/>
    <mergeCell ref="A56:C56"/>
    <mergeCell ref="E56:J56"/>
    <mergeCell ref="A53:A55"/>
    <mergeCell ref="B53:B55"/>
    <mergeCell ref="C53:C55"/>
    <mergeCell ref="D53:D55"/>
    <mergeCell ref="F53:F55"/>
    <mergeCell ref="E53:E55"/>
    <mergeCell ref="J47:J49"/>
    <mergeCell ref="A50:A52"/>
    <mergeCell ref="B50:B52"/>
    <mergeCell ref="C5:C7"/>
    <mergeCell ref="D5:D7"/>
    <mergeCell ref="D47:D49"/>
    <mergeCell ref="C50:C52"/>
    <mergeCell ref="D50:D52"/>
    <mergeCell ref="K3:K4"/>
    <mergeCell ref="K5:K7"/>
    <mergeCell ref="K11:K13"/>
    <mergeCell ref="K14:K16"/>
    <mergeCell ref="K17:K19"/>
    <mergeCell ref="K20:K22"/>
    <mergeCell ref="F29:F31"/>
    <mergeCell ref="K53:K55"/>
    <mergeCell ref="K29:K31"/>
    <mergeCell ref="K32:K34"/>
    <mergeCell ref="K35:K37"/>
    <mergeCell ref="K38:K40"/>
    <mergeCell ref="K41:K43"/>
    <mergeCell ref="K44:K46"/>
    <mergeCell ref="K47:K49"/>
    <mergeCell ref="K50:K52"/>
    <mergeCell ref="A1:K1"/>
    <mergeCell ref="F8:F10"/>
    <mergeCell ref="I8:I10"/>
    <mergeCell ref="C8:C10"/>
    <mergeCell ref="D8:D10"/>
    <mergeCell ref="C47:C49"/>
    <mergeCell ref="K23:K25"/>
    <mergeCell ref="K26:K28"/>
    <mergeCell ref="F35:F37"/>
    <mergeCell ref="F23:F25"/>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79" r:id="rId1"/>
  <headerFooter alignWithMargins="0">
    <oddHeader>&amp;L&amp;14２０１４年度開設科目一覧（学部）</oddHeader>
    <oddFooter>&amp;C&amp;P／&amp;N</oddFooter>
  </headerFooter>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K92"/>
  <sheetViews>
    <sheetView zoomScale="80" zoomScaleNormal="80" zoomScalePageLayoutView="0" workbookViewId="0" topLeftCell="A1">
      <selection activeCell="I8" sqref="I8:I10"/>
    </sheetView>
  </sheetViews>
  <sheetFormatPr defaultColWidth="9.140625" defaultRowHeight="15"/>
  <cols>
    <col min="1" max="1" width="11.421875" style="0" customWidth="1"/>
    <col min="2" max="2" width="11.421875" style="0" bestFit="1" customWidth="1"/>
    <col min="3" max="3" width="10.140625" style="4" customWidth="1"/>
    <col min="4" max="4" width="37.421875" style="0" customWidth="1"/>
    <col min="5" max="5" width="7.140625" style="0" customWidth="1"/>
    <col min="6" max="6" width="4.57421875" style="0" customWidth="1"/>
    <col min="7" max="7" width="22.140625" style="0" customWidth="1"/>
    <col min="8" max="8" width="27.28125" style="0" customWidth="1"/>
    <col min="9" max="9" width="13.8515625" style="21" customWidth="1"/>
    <col min="10" max="10" width="36.57421875" style="0" customWidth="1"/>
    <col min="11" max="11" width="37.421875" style="0" hidden="1" customWidth="1"/>
    <col min="12" max="12" width="38.140625" style="0" customWidth="1"/>
    <col min="13" max="13" width="29.421875" style="0" bestFit="1" customWidth="1"/>
    <col min="14" max="14" width="27.28125" style="0" bestFit="1" customWidth="1"/>
    <col min="15" max="15" width="13.00390625" style="0" bestFit="1" customWidth="1"/>
    <col min="16" max="16" width="103.7109375" style="0" bestFit="1" customWidth="1"/>
    <col min="17" max="17" width="23.57421875" style="0" bestFit="1" customWidth="1"/>
    <col min="18" max="18" width="19.8515625" style="0" bestFit="1" customWidth="1"/>
    <col min="19" max="19" width="45.421875" style="0" bestFit="1" customWidth="1"/>
    <col min="20" max="20" width="47.140625" style="0" bestFit="1" customWidth="1"/>
    <col min="21" max="21" width="12.421875" style="0" bestFit="1" customWidth="1"/>
    <col min="22" max="22" width="12.28125" style="0" bestFit="1" customWidth="1"/>
    <col min="23" max="23" width="12.421875" style="0" bestFit="1" customWidth="1"/>
    <col min="24" max="24" width="8.140625" style="0" bestFit="1" customWidth="1"/>
  </cols>
  <sheetData>
    <row r="1" spans="1:11" s="206" customFormat="1" ht="28.5">
      <c r="A1" s="527" t="s">
        <v>1947</v>
      </c>
      <c r="B1" s="527"/>
      <c r="C1" s="527"/>
      <c r="D1" s="527"/>
      <c r="E1" s="527"/>
      <c r="F1" s="527"/>
      <c r="G1" s="527"/>
      <c r="H1" s="527"/>
      <c r="I1" s="527"/>
      <c r="J1" s="527"/>
      <c r="K1" s="527"/>
    </row>
    <row r="3" spans="1:11" ht="15.75" customHeight="1">
      <c r="A3" s="553" t="s">
        <v>1</v>
      </c>
      <c r="B3" s="553" t="s">
        <v>2</v>
      </c>
      <c r="C3" s="554" t="s">
        <v>3</v>
      </c>
      <c r="D3" s="553" t="s">
        <v>0</v>
      </c>
      <c r="E3" s="562" t="s">
        <v>5</v>
      </c>
      <c r="F3" s="554" t="s">
        <v>4</v>
      </c>
      <c r="G3" s="561" t="s">
        <v>40</v>
      </c>
      <c r="H3" s="561"/>
      <c r="I3" s="551" t="s">
        <v>49</v>
      </c>
      <c r="J3" s="562" t="s">
        <v>6</v>
      </c>
      <c r="K3" s="553" t="s">
        <v>1131</v>
      </c>
    </row>
    <row r="4" spans="1:11" ht="15.75" customHeight="1">
      <c r="A4" s="553"/>
      <c r="B4" s="553"/>
      <c r="C4" s="553"/>
      <c r="D4" s="553"/>
      <c r="E4" s="563"/>
      <c r="F4" s="554"/>
      <c r="G4" s="15" t="s">
        <v>41</v>
      </c>
      <c r="H4" s="16" t="s">
        <v>42</v>
      </c>
      <c r="I4" s="552"/>
      <c r="J4" s="563"/>
      <c r="K4" s="553"/>
    </row>
    <row r="5" spans="1:11" s="29" customFormat="1" ht="17.25" customHeight="1">
      <c r="A5" s="555" t="s">
        <v>185</v>
      </c>
      <c r="B5" s="555" t="s">
        <v>185</v>
      </c>
      <c r="C5" s="537">
        <v>1527231</v>
      </c>
      <c r="D5" s="542" t="s">
        <v>186</v>
      </c>
      <c r="E5" s="538">
        <v>2</v>
      </c>
      <c r="F5" s="537" t="s">
        <v>56</v>
      </c>
      <c r="G5" s="61" t="s">
        <v>861</v>
      </c>
      <c r="H5" s="75" t="s">
        <v>862</v>
      </c>
      <c r="I5" s="534" t="s">
        <v>246</v>
      </c>
      <c r="J5" s="564" t="s">
        <v>1372</v>
      </c>
      <c r="K5" s="584" t="s">
        <v>1256</v>
      </c>
    </row>
    <row r="6" spans="1:11" s="29" customFormat="1" ht="17.25" customHeight="1">
      <c r="A6" s="537"/>
      <c r="B6" s="537"/>
      <c r="C6" s="537"/>
      <c r="D6" s="542"/>
      <c r="E6" s="539"/>
      <c r="F6" s="537"/>
      <c r="G6" s="63" t="s">
        <v>863</v>
      </c>
      <c r="H6" s="81" t="s">
        <v>1620</v>
      </c>
      <c r="I6" s="535"/>
      <c r="J6" s="564"/>
      <c r="K6" s="584"/>
    </row>
    <row r="7" spans="1:11" s="29" customFormat="1" ht="17.25" customHeight="1">
      <c r="A7" s="537"/>
      <c r="B7" s="537"/>
      <c r="C7" s="537"/>
      <c r="D7" s="542"/>
      <c r="E7" s="540"/>
      <c r="F7" s="537"/>
      <c r="G7" s="64"/>
      <c r="H7" s="65"/>
      <c r="I7" s="536"/>
      <c r="J7" s="564"/>
      <c r="K7" s="584"/>
    </row>
    <row r="8" spans="1:11" s="29" customFormat="1" ht="17.25" customHeight="1">
      <c r="A8" s="555" t="s">
        <v>185</v>
      </c>
      <c r="B8" s="555" t="s">
        <v>185</v>
      </c>
      <c r="C8" s="537">
        <v>1527223</v>
      </c>
      <c r="D8" s="542" t="s">
        <v>187</v>
      </c>
      <c r="E8" s="538">
        <v>2</v>
      </c>
      <c r="F8" s="537" t="s">
        <v>56</v>
      </c>
      <c r="G8" s="76" t="s">
        <v>847</v>
      </c>
      <c r="H8" s="113" t="s">
        <v>1621</v>
      </c>
      <c r="I8" s="534" t="s">
        <v>246</v>
      </c>
      <c r="J8" s="564" t="s">
        <v>414</v>
      </c>
      <c r="K8" s="584" t="s">
        <v>1257</v>
      </c>
    </row>
    <row r="9" spans="1:11" s="29" customFormat="1" ht="17.25" customHeight="1">
      <c r="A9" s="537"/>
      <c r="B9" s="537"/>
      <c r="C9" s="537"/>
      <c r="D9" s="542"/>
      <c r="E9" s="539"/>
      <c r="F9" s="537"/>
      <c r="G9" s="77" t="s">
        <v>848</v>
      </c>
      <c r="H9" s="114" t="s">
        <v>849</v>
      </c>
      <c r="I9" s="535"/>
      <c r="J9" s="564"/>
      <c r="K9" s="584"/>
    </row>
    <row r="10" spans="1:11" s="29" customFormat="1" ht="17.25" customHeight="1">
      <c r="A10" s="537"/>
      <c r="B10" s="537"/>
      <c r="C10" s="537"/>
      <c r="D10" s="542"/>
      <c r="E10" s="540"/>
      <c r="F10" s="537"/>
      <c r="G10" s="79"/>
      <c r="H10" s="115"/>
      <c r="I10" s="536"/>
      <c r="J10" s="564"/>
      <c r="K10" s="584"/>
    </row>
    <row r="11" spans="1:11" s="29" customFormat="1" ht="17.25" customHeight="1">
      <c r="A11" s="555" t="s">
        <v>185</v>
      </c>
      <c r="B11" s="555" t="s">
        <v>185</v>
      </c>
      <c r="C11" s="537">
        <v>1527118</v>
      </c>
      <c r="D11" s="542" t="s">
        <v>188</v>
      </c>
      <c r="E11" s="538">
        <v>2</v>
      </c>
      <c r="F11" s="537" t="s">
        <v>59</v>
      </c>
      <c r="G11" s="61" t="s">
        <v>850</v>
      </c>
      <c r="H11" s="75" t="s">
        <v>851</v>
      </c>
      <c r="I11" s="534" t="s">
        <v>246</v>
      </c>
      <c r="J11" s="564" t="s">
        <v>415</v>
      </c>
      <c r="K11" s="584" t="s">
        <v>1258</v>
      </c>
    </row>
    <row r="12" spans="1:11" s="29" customFormat="1" ht="17.25" customHeight="1">
      <c r="A12" s="537"/>
      <c r="B12" s="537"/>
      <c r="C12" s="537"/>
      <c r="D12" s="542"/>
      <c r="E12" s="539"/>
      <c r="F12" s="537"/>
      <c r="G12" s="63"/>
      <c r="H12" s="81"/>
      <c r="I12" s="535"/>
      <c r="J12" s="564"/>
      <c r="K12" s="584"/>
    </row>
    <row r="13" spans="1:11" s="29" customFormat="1" ht="17.25" customHeight="1">
      <c r="A13" s="537"/>
      <c r="B13" s="537"/>
      <c r="C13" s="537"/>
      <c r="D13" s="542"/>
      <c r="E13" s="540"/>
      <c r="F13" s="537"/>
      <c r="G13" s="64"/>
      <c r="H13" s="65"/>
      <c r="I13" s="536"/>
      <c r="J13" s="564"/>
      <c r="K13" s="584"/>
    </row>
    <row r="14" spans="1:11" s="29" customFormat="1" ht="17.25" customHeight="1">
      <c r="A14" s="555" t="s">
        <v>185</v>
      </c>
      <c r="B14" s="555" t="s">
        <v>185</v>
      </c>
      <c r="C14" s="537">
        <v>1291858</v>
      </c>
      <c r="D14" s="542" t="s">
        <v>189</v>
      </c>
      <c r="E14" s="538">
        <v>2</v>
      </c>
      <c r="F14" s="537" t="s">
        <v>56</v>
      </c>
      <c r="G14" s="61" t="s">
        <v>852</v>
      </c>
      <c r="H14" s="75" t="s">
        <v>469</v>
      </c>
      <c r="I14" s="534" t="s">
        <v>246</v>
      </c>
      <c r="J14" s="564" t="s">
        <v>416</v>
      </c>
      <c r="K14" s="584" t="s">
        <v>1259</v>
      </c>
    </row>
    <row r="15" spans="1:11" s="29" customFormat="1" ht="17.25" customHeight="1">
      <c r="A15" s="537"/>
      <c r="B15" s="537"/>
      <c r="C15" s="537"/>
      <c r="D15" s="542"/>
      <c r="E15" s="539"/>
      <c r="F15" s="537"/>
      <c r="G15" s="63" t="s">
        <v>853</v>
      </c>
      <c r="H15" s="81" t="s">
        <v>1622</v>
      </c>
      <c r="I15" s="535"/>
      <c r="J15" s="564"/>
      <c r="K15" s="584"/>
    </row>
    <row r="16" spans="1:11" s="29" customFormat="1" ht="17.25" customHeight="1">
      <c r="A16" s="537"/>
      <c r="B16" s="537"/>
      <c r="C16" s="537"/>
      <c r="D16" s="542"/>
      <c r="E16" s="540"/>
      <c r="F16" s="537"/>
      <c r="G16" s="64"/>
      <c r="H16" s="65"/>
      <c r="I16" s="536"/>
      <c r="J16" s="564"/>
      <c r="K16" s="584"/>
    </row>
    <row r="17" spans="1:11" s="29" customFormat="1" ht="17.25" customHeight="1">
      <c r="A17" s="555" t="s">
        <v>185</v>
      </c>
      <c r="B17" s="555" t="s">
        <v>185</v>
      </c>
      <c r="C17" s="537">
        <v>1527215</v>
      </c>
      <c r="D17" s="542" t="s">
        <v>190</v>
      </c>
      <c r="E17" s="538">
        <v>2</v>
      </c>
      <c r="F17" s="537" t="s">
        <v>59</v>
      </c>
      <c r="G17" s="61" t="s">
        <v>854</v>
      </c>
      <c r="H17" s="75" t="s">
        <v>855</v>
      </c>
      <c r="I17" s="534" t="s">
        <v>246</v>
      </c>
      <c r="J17" s="593" t="s">
        <v>417</v>
      </c>
      <c r="K17" s="584" t="s">
        <v>1260</v>
      </c>
    </row>
    <row r="18" spans="1:11" s="29" customFormat="1" ht="17.25" customHeight="1">
      <c r="A18" s="537"/>
      <c r="B18" s="537"/>
      <c r="C18" s="537"/>
      <c r="D18" s="542"/>
      <c r="E18" s="539"/>
      <c r="F18" s="537"/>
      <c r="G18" s="63" t="s">
        <v>856</v>
      </c>
      <c r="H18" s="201" t="s">
        <v>1941</v>
      </c>
      <c r="I18" s="535"/>
      <c r="J18" s="594"/>
      <c r="K18" s="584"/>
    </row>
    <row r="19" spans="1:11" s="29" customFormat="1" ht="17.25" customHeight="1">
      <c r="A19" s="537"/>
      <c r="B19" s="537"/>
      <c r="C19" s="537"/>
      <c r="D19" s="542"/>
      <c r="E19" s="540"/>
      <c r="F19" s="537"/>
      <c r="G19" s="64"/>
      <c r="H19" s="65"/>
      <c r="I19" s="536"/>
      <c r="J19" s="595"/>
      <c r="K19" s="584"/>
    </row>
    <row r="20" spans="1:11" s="29" customFormat="1" ht="13.5" customHeight="1">
      <c r="A20" s="555" t="s">
        <v>191</v>
      </c>
      <c r="B20" s="555" t="s">
        <v>191</v>
      </c>
      <c r="C20" s="538">
        <v>1887262</v>
      </c>
      <c r="D20" s="544" t="s">
        <v>1563</v>
      </c>
      <c r="E20" s="538">
        <v>2</v>
      </c>
      <c r="F20" s="537" t="s">
        <v>56</v>
      </c>
      <c r="G20" s="61" t="s">
        <v>1562</v>
      </c>
      <c r="H20" s="75" t="s">
        <v>1391</v>
      </c>
      <c r="I20" s="534" t="s">
        <v>66</v>
      </c>
      <c r="J20" s="564" t="s">
        <v>1692</v>
      </c>
      <c r="K20" s="584" t="s">
        <v>1261</v>
      </c>
    </row>
    <row r="21" spans="1:11" s="29" customFormat="1" ht="13.5">
      <c r="A21" s="537"/>
      <c r="B21" s="537"/>
      <c r="C21" s="539"/>
      <c r="D21" s="545"/>
      <c r="E21" s="539"/>
      <c r="F21" s="537"/>
      <c r="G21" s="63"/>
      <c r="H21" s="81"/>
      <c r="I21" s="535"/>
      <c r="J21" s="564"/>
      <c r="K21" s="584"/>
    </row>
    <row r="22" spans="1:11" s="29" customFormat="1" ht="13.5">
      <c r="A22" s="537"/>
      <c r="B22" s="537"/>
      <c r="C22" s="540"/>
      <c r="D22" s="546"/>
      <c r="E22" s="540"/>
      <c r="F22" s="537"/>
      <c r="G22" s="64"/>
      <c r="H22" s="65"/>
      <c r="I22" s="536"/>
      <c r="J22" s="564"/>
      <c r="K22" s="584"/>
    </row>
    <row r="23" spans="1:11" s="29" customFormat="1" ht="13.5" customHeight="1">
      <c r="A23" s="555" t="s">
        <v>191</v>
      </c>
      <c r="B23" s="555" t="s">
        <v>191</v>
      </c>
      <c r="C23" s="537">
        <v>1887238</v>
      </c>
      <c r="D23" s="542" t="s">
        <v>192</v>
      </c>
      <c r="E23" s="538">
        <v>2</v>
      </c>
      <c r="F23" s="537" t="s">
        <v>56</v>
      </c>
      <c r="G23" s="61" t="s">
        <v>864</v>
      </c>
      <c r="H23" s="75" t="s">
        <v>449</v>
      </c>
      <c r="I23" s="534" t="s">
        <v>66</v>
      </c>
      <c r="J23" s="564" t="s">
        <v>1358</v>
      </c>
      <c r="K23" s="584" t="s">
        <v>1262</v>
      </c>
    </row>
    <row r="24" spans="1:11" s="29" customFormat="1" ht="13.5">
      <c r="A24" s="537"/>
      <c r="B24" s="537"/>
      <c r="C24" s="537"/>
      <c r="D24" s="542"/>
      <c r="E24" s="539"/>
      <c r="F24" s="537"/>
      <c r="G24" s="63"/>
      <c r="H24" s="81"/>
      <c r="I24" s="535"/>
      <c r="J24" s="564"/>
      <c r="K24" s="584"/>
    </row>
    <row r="25" spans="1:11" s="29" customFormat="1" ht="13.5">
      <c r="A25" s="537"/>
      <c r="B25" s="537"/>
      <c r="C25" s="537"/>
      <c r="D25" s="542"/>
      <c r="E25" s="540"/>
      <c r="F25" s="537"/>
      <c r="G25" s="64"/>
      <c r="H25" s="65"/>
      <c r="I25" s="536"/>
      <c r="J25" s="564"/>
      <c r="K25" s="584"/>
    </row>
    <row r="26" spans="1:11" s="29" customFormat="1" ht="13.5" customHeight="1">
      <c r="A26" s="555" t="s">
        <v>191</v>
      </c>
      <c r="B26" s="555" t="s">
        <v>191</v>
      </c>
      <c r="C26" s="537">
        <v>1887114</v>
      </c>
      <c r="D26" s="542" t="s">
        <v>193</v>
      </c>
      <c r="E26" s="538">
        <v>2</v>
      </c>
      <c r="F26" s="537" t="s">
        <v>59</v>
      </c>
      <c r="G26" s="61" t="s">
        <v>857</v>
      </c>
      <c r="H26" s="75" t="s">
        <v>858</v>
      </c>
      <c r="I26" s="534" t="s">
        <v>266</v>
      </c>
      <c r="J26" s="564" t="s">
        <v>418</v>
      </c>
      <c r="K26" s="584" t="s">
        <v>1263</v>
      </c>
    </row>
    <row r="27" spans="1:11" s="29" customFormat="1" ht="13.5">
      <c r="A27" s="537"/>
      <c r="B27" s="537"/>
      <c r="C27" s="537"/>
      <c r="D27" s="542"/>
      <c r="E27" s="539"/>
      <c r="F27" s="537"/>
      <c r="G27" s="63"/>
      <c r="H27" s="81"/>
      <c r="I27" s="535"/>
      <c r="J27" s="564"/>
      <c r="K27" s="584"/>
    </row>
    <row r="28" spans="1:11" s="29" customFormat="1" ht="13.5">
      <c r="A28" s="537"/>
      <c r="B28" s="537"/>
      <c r="C28" s="537"/>
      <c r="D28" s="542"/>
      <c r="E28" s="540"/>
      <c r="F28" s="537"/>
      <c r="G28" s="64"/>
      <c r="H28" s="65"/>
      <c r="I28" s="536"/>
      <c r="J28" s="564"/>
      <c r="K28" s="584"/>
    </row>
    <row r="29" spans="1:11" s="29" customFormat="1" ht="13.5" customHeight="1">
      <c r="A29" s="555" t="s">
        <v>191</v>
      </c>
      <c r="B29" s="555" t="s">
        <v>191</v>
      </c>
      <c r="C29" s="538">
        <v>1887254</v>
      </c>
      <c r="D29" s="544" t="s">
        <v>1564</v>
      </c>
      <c r="E29" s="538">
        <v>2</v>
      </c>
      <c r="F29" s="537" t="s">
        <v>59</v>
      </c>
      <c r="G29" s="61" t="s">
        <v>1565</v>
      </c>
      <c r="H29" s="75" t="s">
        <v>1566</v>
      </c>
      <c r="I29" s="603" t="s">
        <v>1567</v>
      </c>
      <c r="J29" s="564" t="s">
        <v>1691</v>
      </c>
      <c r="K29" s="584" t="s">
        <v>1264</v>
      </c>
    </row>
    <row r="30" spans="1:11" s="29" customFormat="1" ht="13.5">
      <c r="A30" s="537"/>
      <c r="B30" s="537"/>
      <c r="C30" s="539"/>
      <c r="D30" s="545"/>
      <c r="E30" s="539"/>
      <c r="F30" s="537"/>
      <c r="G30" s="63"/>
      <c r="H30" s="81"/>
      <c r="I30" s="604"/>
      <c r="J30" s="564"/>
      <c r="K30" s="584"/>
    </row>
    <row r="31" spans="1:11" s="29" customFormat="1" ht="13.5">
      <c r="A31" s="537"/>
      <c r="B31" s="537"/>
      <c r="C31" s="540"/>
      <c r="D31" s="546"/>
      <c r="E31" s="540"/>
      <c r="F31" s="537"/>
      <c r="G31" s="64"/>
      <c r="H31" s="65"/>
      <c r="I31" s="605"/>
      <c r="J31" s="564"/>
      <c r="K31" s="584"/>
    </row>
    <row r="32" spans="1:11" s="29" customFormat="1" ht="13.5" customHeight="1">
      <c r="A32" s="555" t="s">
        <v>191</v>
      </c>
      <c r="B32" s="555" t="s">
        <v>191</v>
      </c>
      <c r="C32" s="537">
        <v>1886916</v>
      </c>
      <c r="D32" s="542" t="s">
        <v>194</v>
      </c>
      <c r="E32" s="538">
        <v>2</v>
      </c>
      <c r="F32" s="537" t="s">
        <v>56</v>
      </c>
      <c r="G32" s="61" t="s">
        <v>859</v>
      </c>
      <c r="H32" s="75" t="s">
        <v>860</v>
      </c>
      <c r="I32" s="534" t="s">
        <v>271</v>
      </c>
      <c r="J32" s="564" t="s">
        <v>419</v>
      </c>
      <c r="K32" s="584" t="s">
        <v>1265</v>
      </c>
    </row>
    <row r="33" spans="1:11" s="29" customFormat="1" ht="13.5">
      <c r="A33" s="537"/>
      <c r="B33" s="537"/>
      <c r="C33" s="537"/>
      <c r="D33" s="542"/>
      <c r="E33" s="539"/>
      <c r="F33" s="537"/>
      <c r="G33" s="69"/>
      <c r="H33" s="70"/>
      <c r="I33" s="535"/>
      <c r="J33" s="564"/>
      <c r="K33" s="584"/>
    </row>
    <row r="34" spans="1:11" s="29" customFormat="1" ht="13.5">
      <c r="A34" s="537"/>
      <c r="B34" s="537"/>
      <c r="C34" s="538"/>
      <c r="D34" s="590"/>
      <c r="E34" s="540"/>
      <c r="F34" s="538"/>
      <c r="G34" s="69"/>
      <c r="H34" s="70"/>
      <c r="I34" s="536"/>
      <c r="J34" s="564"/>
      <c r="K34" s="587"/>
    </row>
    <row r="35" spans="1:11" s="29" customFormat="1" ht="13.5" customHeight="1">
      <c r="A35" s="555" t="s">
        <v>191</v>
      </c>
      <c r="B35" s="555" t="s">
        <v>191</v>
      </c>
      <c r="C35" s="537">
        <v>1887220</v>
      </c>
      <c r="D35" s="542" t="s">
        <v>195</v>
      </c>
      <c r="E35" s="538">
        <v>2</v>
      </c>
      <c r="F35" s="537" t="s">
        <v>56</v>
      </c>
      <c r="G35" s="76" t="s">
        <v>865</v>
      </c>
      <c r="H35" s="113" t="s">
        <v>686</v>
      </c>
      <c r="I35" s="534" t="s">
        <v>266</v>
      </c>
      <c r="J35" s="564" t="s">
        <v>420</v>
      </c>
      <c r="K35" s="584" t="s">
        <v>1362</v>
      </c>
    </row>
    <row r="36" spans="1:11" s="29" customFormat="1" ht="13.5">
      <c r="A36" s="537"/>
      <c r="B36" s="537"/>
      <c r="C36" s="537"/>
      <c r="D36" s="542"/>
      <c r="E36" s="539"/>
      <c r="F36" s="537"/>
      <c r="G36" s="77" t="s">
        <v>866</v>
      </c>
      <c r="H36" s="114" t="s">
        <v>867</v>
      </c>
      <c r="I36" s="535"/>
      <c r="J36" s="564"/>
      <c r="K36" s="584"/>
    </row>
    <row r="37" spans="1:11" s="29" customFormat="1" ht="14.25" thickBot="1">
      <c r="A37" s="537"/>
      <c r="B37" s="537"/>
      <c r="C37" s="538"/>
      <c r="D37" s="590"/>
      <c r="E37" s="540"/>
      <c r="F37" s="538"/>
      <c r="G37" s="152"/>
      <c r="H37" s="153"/>
      <c r="I37" s="536"/>
      <c r="J37" s="564"/>
      <c r="K37" s="587"/>
    </row>
    <row r="38" spans="1:11" s="29" customFormat="1" ht="21" customHeight="1" thickBot="1" thickTop="1">
      <c r="A38" s="708">
        <f>COUNTA(C5:C37)</f>
        <v>11</v>
      </c>
      <c r="B38" s="709"/>
      <c r="C38" s="709"/>
      <c r="D38" s="97">
        <f>COUNTIF(F5:F37,"TV")</f>
        <v>4</v>
      </c>
      <c r="E38" s="575">
        <f>COUNTIF(F5:F37,"R")</f>
        <v>7</v>
      </c>
      <c r="F38" s="575"/>
      <c r="G38" s="575"/>
      <c r="H38" s="575"/>
      <c r="I38" s="575"/>
      <c r="J38" s="576"/>
      <c r="K38" s="31"/>
    </row>
    <row r="39" spans="1:10" s="29" customFormat="1" ht="8.25" customHeight="1" thickBot="1" thickTop="1">
      <c r="A39" s="62"/>
      <c r="B39" s="62"/>
      <c r="C39" s="137"/>
      <c r="D39" s="62"/>
      <c r="E39" s="62"/>
      <c r="F39" s="62"/>
      <c r="G39" s="62"/>
      <c r="H39" s="62"/>
      <c r="I39" s="66"/>
      <c r="J39" s="62"/>
    </row>
    <row r="40" spans="1:11" s="29" customFormat="1" ht="28.5" customHeight="1" thickBot="1" thickTop="1">
      <c r="A40" s="154"/>
      <c r="B40" s="155"/>
      <c r="C40" s="155"/>
      <c r="D40" s="156">
        <f>'基礎（放送大学）'!A90+'外国語（放送大学）'!A45+'自然と環境（放送大学）'!D60+'総合（放送大学）'!A56+'夏季（放送大学）'!A38</f>
        <v>278</v>
      </c>
      <c r="E40" s="156"/>
      <c r="F40" s="157"/>
      <c r="G40" s="157"/>
      <c r="H40" s="157"/>
      <c r="I40" s="158"/>
      <c r="J40" s="159"/>
      <c r="K40" s="36"/>
    </row>
    <row r="41" spans="3:9" s="29" customFormat="1" ht="14.25" thickTop="1">
      <c r="C41" s="33"/>
      <c r="I41" s="30"/>
    </row>
    <row r="42" spans="3:9" s="29" customFormat="1" ht="13.5">
      <c r="C42" s="33"/>
      <c r="I42" s="30"/>
    </row>
    <row r="43" spans="3:9" s="29" customFormat="1" ht="13.5">
      <c r="C43" s="33"/>
      <c r="I43" s="30"/>
    </row>
    <row r="44" spans="3:9" s="29" customFormat="1" ht="13.5">
      <c r="C44" s="33"/>
      <c r="I44" s="30"/>
    </row>
    <row r="45" spans="3:9" s="29" customFormat="1" ht="13.5">
      <c r="C45" s="33"/>
      <c r="I45" s="30"/>
    </row>
    <row r="46" spans="3:9" s="29" customFormat="1" ht="13.5">
      <c r="C46" s="33"/>
      <c r="I46" s="30"/>
    </row>
    <row r="47" spans="3:9" s="29" customFormat="1" ht="13.5">
      <c r="C47" s="33"/>
      <c r="I47" s="30"/>
    </row>
    <row r="48" spans="3:9" s="29" customFormat="1" ht="13.5">
      <c r="C48" s="33"/>
      <c r="I48" s="30"/>
    </row>
    <row r="49" spans="3:9" s="29" customFormat="1" ht="13.5">
      <c r="C49" s="33"/>
      <c r="I49" s="30"/>
    </row>
    <row r="50" spans="3:9" s="29" customFormat="1" ht="13.5">
      <c r="C50" s="33"/>
      <c r="I50" s="30"/>
    </row>
    <row r="51" spans="3:9" s="29" customFormat="1" ht="13.5">
      <c r="C51" s="33"/>
      <c r="I51" s="30"/>
    </row>
    <row r="52" spans="3:9" s="29" customFormat="1" ht="13.5">
      <c r="C52" s="33"/>
      <c r="I52" s="30"/>
    </row>
    <row r="53" spans="3:9" s="29" customFormat="1" ht="13.5">
      <c r="C53" s="33"/>
      <c r="I53" s="30"/>
    </row>
    <row r="54" spans="3:9" s="29" customFormat="1" ht="13.5">
      <c r="C54" s="33"/>
      <c r="I54" s="30"/>
    </row>
    <row r="55" spans="3:9" s="29" customFormat="1" ht="13.5">
      <c r="C55" s="33"/>
      <c r="I55" s="30"/>
    </row>
    <row r="56" spans="3:9" s="29" customFormat="1" ht="13.5">
      <c r="C56" s="33"/>
      <c r="I56" s="30"/>
    </row>
    <row r="57" spans="3:9" s="29" customFormat="1" ht="13.5">
      <c r="C57" s="33"/>
      <c r="I57" s="30"/>
    </row>
    <row r="58" spans="3:9" s="29" customFormat="1" ht="13.5">
      <c r="C58" s="33"/>
      <c r="I58" s="30"/>
    </row>
    <row r="59" spans="3:9" s="29" customFormat="1" ht="13.5">
      <c r="C59" s="33"/>
      <c r="I59" s="30"/>
    </row>
    <row r="60" spans="3:9" s="29" customFormat="1" ht="13.5">
      <c r="C60" s="33"/>
      <c r="I60" s="30"/>
    </row>
    <row r="61" spans="3:9" s="29" customFormat="1" ht="13.5">
      <c r="C61" s="33"/>
      <c r="I61" s="30"/>
    </row>
    <row r="62" spans="3:9" s="29" customFormat="1" ht="13.5">
      <c r="C62" s="33"/>
      <c r="I62" s="30"/>
    </row>
    <row r="63" spans="3:9" s="29" customFormat="1" ht="13.5">
      <c r="C63" s="33"/>
      <c r="I63" s="30"/>
    </row>
    <row r="64" spans="3:9" s="29" customFormat="1" ht="13.5">
      <c r="C64" s="33"/>
      <c r="I64" s="30"/>
    </row>
    <row r="65" spans="3:9" s="29" customFormat="1" ht="13.5">
      <c r="C65" s="33"/>
      <c r="I65" s="30"/>
    </row>
    <row r="66" spans="3:9" s="29" customFormat="1" ht="13.5">
      <c r="C66" s="33"/>
      <c r="I66" s="30"/>
    </row>
    <row r="67" spans="3:9" s="29" customFormat="1" ht="13.5">
      <c r="C67" s="33"/>
      <c r="I67" s="30"/>
    </row>
    <row r="68" spans="3:9" s="29" customFormat="1" ht="13.5">
      <c r="C68" s="33"/>
      <c r="I68" s="30"/>
    </row>
    <row r="69" spans="3:9" s="29" customFormat="1" ht="13.5">
      <c r="C69" s="33"/>
      <c r="I69" s="30"/>
    </row>
    <row r="70" spans="3:9" s="29" customFormat="1" ht="13.5">
      <c r="C70" s="33"/>
      <c r="I70" s="30"/>
    </row>
    <row r="71" spans="3:9" s="29" customFormat="1" ht="13.5">
      <c r="C71" s="33"/>
      <c r="I71" s="30"/>
    </row>
    <row r="72" spans="3:9" s="29" customFormat="1" ht="13.5">
      <c r="C72" s="33"/>
      <c r="I72" s="30"/>
    </row>
    <row r="73" spans="3:9" s="29" customFormat="1" ht="13.5">
      <c r="C73" s="33"/>
      <c r="I73" s="30"/>
    </row>
    <row r="74" spans="3:9" s="29" customFormat="1" ht="13.5">
      <c r="C74" s="33"/>
      <c r="I74" s="30"/>
    </row>
    <row r="75" spans="3:9" s="29" customFormat="1" ht="13.5">
      <c r="C75" s="33"/>
      <c r="I75" s="30"/>
    </row>
    <row r="76" spans="3:9" s="29" customFormat="1" ht="13.5">
      <c r="C76" s="33"/>
      <c r="I76" s="30"/>
    </row>
    <row r="77" spans="3:9" s="29" customFormat="1" ht="13.5">
      <c r="C77" s="33"/>
      <c r="I77" s="30"/>
    </row>
    <row r="78" spans="3:9" s="29" customFormat="1" ht="13.5">
      <c r="C78" s="33"/>
      <c r="I78" s="30"/>
    </row>
    <row r="79" spans="3:9" s="29" customFormat="1" ht="13.5">
      <c r="C79" s="33"/>
      <c r="I79" s="30"/>
    </row>
    <row r="80" spans="3:9" s="29" customFormat="1" ht="13.5">
      <c r="C80" s="33"/>
      <c r="I80" s="30"/>
    </row>
    <row r="81" spans="3:9" s="29" customFormat="1" ht="13.5">
      <c r="C81" s="33"/>
      <c r="I81" s="30"/>
    </row>
    <row r="82" spans="3:9" s="29" customFormat="1" ht="13.5">
      <c r="C82" s="33"/>
      <c r="I82" s="30"/>
    </row>
    <row r="83" spans="3:9" s="29" customFormat="1" ht="13.5">
      <c r="C83" s="33"/>
      <c r="I83" s="30"/>
    </row>
    <row r="84" spans="3:9" s="29" customFormat="1" ht="13.5">
      <c r="C84" s="33"/>
      <c r="I84" s="30"/>
    </row>
    <row r="85" spans="3:9" s="29" customFormat="1" ht="13.5">
      <c r="C85" s="33"/>
      <c r="I85" s="30"/>
    </row>
    <row r="86" spans="3:9" s="29" customFormat="1" ht="13.5">
      <c r="C86" s="33"/>
      <c r="I86" s="30"/>
    </row>
    <row r="87" spans="3:9" s="29" customFormat="1" ht="13.5">
      <c r="C87" s="33"/>
      <c r="I87" s="30"/>
    </row>
    <row r="88" spans="3:9" s="29" customFormat="1" ht="13.5">
      <c r="C88" s="33"/>
      <c r="I88" s="30"/>
    </row>
    <row r="89" spans="3:9" s="29" customFormat="1" ht="13.5">
      <c r="C89" s="33"/>
      <c r="I89" s="30"/>
    </row>
    <row r="90" spans="3:9" s="29" customFormat="1" ht="13.5">
      <c r="C90" s="33"/>
      <c r="I90" s="30"/>
    </row>
    <row r="91" spans="3:9" s="29" customFormat="1" ht="13.5">
      <c r="C91" s="33"/>
      <c r="I91" s="30"/>
    </row>
    <row r="92" spans="3:9" s="29" customFormat="1" ht="13.5">
      <c r="C92" s="33"/>
      <c r="I92" s="30"/>
    </row>
  </sheetData>
  <sheetProtection/>
  <mergeCells count="112">
    <mergeCell ref="J35:J37"/>
    <mergeCell ref="I5:I7"/>
    <mergeCell ref="I8:I10"/>
    <mergeCell ref="I11:I13"/>
    <mergeCell ref="I14:I16"/>
    <mergeCell ref="I17:I19"/>
    <mergeCell ref="I35:I37"/>
    <mergeCell ref="I20:I22"/>
    <mergeCell ref="I23:I25"/>
    <mergeCell ref="I26:I28"/>
    <mergeCell ref="I29:I31"/>
    <mergeCell ref="I32:I34"/>
    <mergeCell ref="A11:A13"/>
    <mergeCell ref="B11:B13"/>
    <mergeCell ref="C11:C13"/>
    <mergeCell ref="D11:D13"/>
    <mergeCell ref="F11:F13"/>
    <mergeCell ref="B17:B19"/>
    <mergeCell ref="C17:C19"/>
    <mergeCell ref="A14:A16"/>
    <mergeCell ref="F8:F10"/>
    <mergeCell ref="F3:F4"/>
    <mergeCell ref="E3:E4"/>
    <mergeCell ref="A3:A4"/>
    <mergeCell ref="B3:B4"/>
    <mergeCell ref="C3:C4"/>
    <mergeCell ref="D3:D4"/>
    <mergeCell ref="A5:A7"/>
    <mergeCell ref="B5:B7"/>
    <mergeCell ref="A20:A22"/>
    <mergeCell ref="B20:B22"/>
    <mergeCell ref="F20:F22"/>
    <mergeCell ref="D14:D16"/>
    <mergeCell ref="C5:C7"/>
    <mergeCell ref="D5:D7"/>
    <mergeCell ref="F5:F7"/>
    <mergeCell ref="E5:E7"/>
    <mergeCell ref="A8:A10"/>
    <mergeCell ref="B8:B10"/>
    <mergeCell ref="A38:C38"/>
    <mergeCell ref="E38:J38"/>
    <mergeCell ref="E8:E10"/>
    <mergeCell ref="E11:E13"/>
    <mergeCell ref="E14:E16"/>
    <mergeCell ref="E17:E19"/>
    <mergeCell ref="E20:E22"/>
    <mergeCell ref="A35:A37"/>
    <mergeCell ref="B35:B37"/>
    <mergeCell ref="B14:B16"/>
    <mergeCell ref="F23:F25"/>
    <mergeCell ref="E23:E25"/>
    <mergeCell ref="C35:C37"/>
    <mergeCell ref="D35:D37"/>
    <mergeCell ref="F35:F37"/>
    <mergeCell ref="E35:E37"/>
    <mergeCell ref="F29:F31"/>
    <mergeCell ref="F32:F34"/>
    <mergeCell ref="D29:D31"/>
    <mergeCell ref="A26:A28"/>
    <mergeCell ref="B26:B28"/>
    <mergeCell ref="C29:C31"/>
    <mergeCell ref="A23:A25"/>
    <mergeCell ref="B23:B25"/>
    <mergeCell ref="C23:C25"/>
    <mergeCell ref="A29:A31"/>
    <mergeCell ref="B29:B31"/>
    <mergeCell ref="F14:F16"/>
    <mergeCell ref="C14:C16"/>
    <mergeCell ref="D17:D19"/>
    <mergeCell ref="A17:A19"/>
    <mergeCell ref="A32:A34"/>
    <mergeCell ref="B32:B34"/>
    <mergeCell ref="C32:C34"/>
    <mergeCell ref="D32:D34"/>
    <mergeCell ref="E32:E34"/>
    <mergeCell ref="E29:E31"/>
    <mergeCell ref="J17:J19"/>
    <mergeCell ref="J20:J22"/>
    <mergeCell ref="J23:J25"/>
    <mergeCell ref="J26:J28"/>
    <mergeCell ref="J29:J31"/>
    <mergeCell ref="C26:C28"/>
    <mergeCell ref="D26:D28"/>
    <mergeCell ref="F26:F28"/>
    <mergeCell ref="E26:E28"/>
    <mergeCell ref="D23:D25"/>
    <mergeCell ref="K35:K37"/>
    <mergeCell ref="K17:K19"/>
    <mergeCell ref="K20:K22"/>
    <mergeCell ref="K23:K25"/>
    <mergeCell ref="K26:K28"/>
    <mergeCell ref="K29:K31"/>
    <mergeCell ref="C20:C22"/>
    <mergeCell ref="D20:D22"/>
    <mergeCell ref="F17:F19"/>
    <mergeCell ref="C8:C10"/>
    <mergeCell ref="D8:D10"/>
    <mergeCell ref="K32:K34"/>
    <mergeCell ref="J32:J34"/>
    <mergeCell ref="J8:J10"/>
    <mergeCell ref="J11:J13"/>
    <mergeCell ref="J14:J16"/>
    <mergeCell ref="A1:K1"/>
    <mergeCell ref="K3:K4"/>
    <mergeCell ref="K5:K7"/>
    <mergeCell ref="K8:K10"/>
    <mergeCell ref="K11:K13"/>
    <mergeCell ref="K14:K16"/>
    <mergeCell ref="J5:J7"/>
    <mergeCell ref="J3:J4"/>
    <mergeCell ref="I3:I4"/>
    <mergeCell ref="G3:H3"/>
  </mergeCells>
  <printOptions/>
  <pageMargins left="0.4724409448818898" right="0.1968503937007874" top="0.5511811023622047" bottom="0.35433070866141736" header="0.31496062992125984" footer="0.31496062992125984"/>
  <pageSetup fitToHeight="0" fitToWidth="1" horizontalDpi="600" verticalDpi="600" orientation="landscape" paperSize="9" scale="79" r:id="rId1"/>
  <headerFooter alignWithMargins="0">
    <oddHeader>&amp;L&amp;14２０１４年度開設科目一覧（学部）</oddHeader>
    <oddFooter>&amp;C&amp;P／&amp;N</oddFooter>
  </headerFooter>
</worksheet>
</file>

<file path=xl/worksheets/sheet27.xml><?xml version="1.0" encoding="utf-8"?>
<worksheet xmlns="http://schemas.openxmlformats.org/spreadsheetml/2006/main" xmlns:r="http://schemas.openxmlformats.org/officeDocument/2006/relationships">
  <sheetPr>
    <tabColor rgb="FFFF0000"/>
  </sheetPr>
  <dimension ref="A1:M301"/>
  <sheetViews>
    <sheetView zoomScaleSheetLayoutView="100" zoomScalePageLayoutView="0" workbookViewId="0" topLeftCell="A1">
      <pane ySplit="4" topLeftCell="A5" activePane="bottomLeft" state="frozen"/>
      <selection pane="topLeft" activeCell="I8" sqref="I8:I10"/>
      <selection pane="bottomLeft" activeCell="G23" sqref="G23:G25"/>
    </sheetView>
  </sheetViews>
  <sheetFormatPr defaultColWidth="9.140625" defaultRowHeight="15"/>
  <cols>
    <col min="1" max="2" width="11.421875" style="0" customWidth="1"/>
    <col min="3" max="3" width="9.7109375" style="0" customWidth="1"/>
    <col min="4" max="5" width="15.57421875" style="0" customWidth="1"/>
    <col min="6" max="6" width="6.8515625" style="0" customWidth="1"/>
    <col min="7" max="7" width="4.57421875" style="0" customWidth="1"/>
    <col min="8" max="8" width="20.421875" style="0" customWidth="1"/>
    <col min="9" max="9" width="25.57421875" style="0" customWidth="1"/>
    <col min="10" max="10" width="13.7109375" style="21" customWidth="1"/>
    <col min="11" max="11" width="36.7109375" style="0" customWidth="1"/>
    <col min="12" max="12" width="31.7109375" style="21" hidden="1" customWidth="1"/>
  </cols>
  <sheetData>
    <row r="1" spans="1:11" s="206" customFormat="1" ht="28.5">
      <c r="A1" s="527" t="s">
        <v>1947</v>
      </c>
      <c r="B1" s="527"/>
      <c r="C1" s="527"/>
      <c r="D1" s="527"/>
      <c r="E1" s="527"/>
      <c r="F1" s="527"/>
      <c r="G1" s="527"/>
      <c r="H1" s="527"/>
      <c r="I1" s="527"/>
      <c r="J1" s="527"/>
      <c r="K1" s="527"/>
    </row>
    <row r="3" spans="1:13" ht="13.5">
      <c r="A3" s="819" t="s">
        <v>39</v>
      </c>
      <c r="B3" s="819" t="s">
        <v>38</v>
      </c>
      <c r="C3" s="820" t="s">
        <v>37</v>
      </c>
      <c r="D3" s="825" t="s">
        <v>0</v>
      </c>
      <c r="E3" s="826"/>
      <c r="F3" s="770" t="s">
        <v>36</v>
      </c>
      <c r="G3" s="820" t="s">
        <v>35</v>
      </c>
      <c r="H3" s="821" t="s">
        <v>43</v>
      </c>
      <c r="I3" s="822"/>
      <c r="J3" s="823" t="s">
        <v>49</v>
      </c>
      <c r="K3" s="770" t="s">
        <v>34</v>
      </c>
      <c r="L3" s="754" t="s">
        <v>1131</v>
      </c>
      <c r="M3" s="6"/>
    </row>
    <row r="4" spans="1:13" ht="13.5">
      <c r="A4" s="819"/>
      <c r="B4" s="819"/>
      <c r="C4" s="819"/>
      <c r="D4" s="827"/>
      <c r="E4" s="828"/>
      <c r="F4" s="771"/>
      <c r="G4" s="819"/>
      <c r="H4" s="11" t="s">
        <v>41</v>
      </c>
      <c r="I4" s="12" t="s">
        <v>44</v>
      </c>
      <c r="J4" s="824"/>
      <c r="K4" s="771"/>
      <c r="L4" s="755"/>
      <c r="M4" s="10"/>
    </row>
    <row r="5" spans="1:13" s="29" customFormat="1" ht="13.5" customHeight="1">
      <c r="A5" s="743" t="s">
        <v>197</v>
      </c>
      <c r="B5" s="744" t="s">
        <v>421</v>
      </c>
      <c r="C5" s="743">
        <v>8910529</v>
      </c>
      <c r="D5" s="813" t="s">
        <v>196</v>
      </c>
      <c r="E5" s="808"/>
      <c r="F5" s="712">
        <v>2</v>
      </c>
      <c r="G5" s="743" t="s">
        <v>56</v>
      </c>
      <c r="H5" s="160" t="s">
        <v>621</v>
      </c>
      <c r="I5" s="161" t="s">
        <v>871</v>
      </c>
      <c r="J5" s="534" t="s">
        <v>256</v>
      </c>
      <c r="K5" s="752" t="s">
        <v>430</v>
      </c>
      <c r="L5" s="745" t="s">
        <v>1266</v>
      </c>
      <c r="M5" s="34"/>
    </row>
    <row r="6" spans="1:13" s="29" customFormat="1" ht="13.5">
      <c r="A6" s="743"/>
      <c r="B6" s="743"/>
      <c r="C6" s="743"/>
      <c r="D6" s="809"/>
      <c r="E6" s="810"/>
      <c r="F6" s="713"/>
      <c r="G6" s="743"/>
      <c r="H6" s="162" t="s">
        <v>869</v>
      </c>
      <c r="I6" s="163" t="s">
        <v>870</v>
      </c>
      <c r="J6" s="535"/>
      <c r="K6" s="752"/>
      <c r="L6" s="746"/>
      <c r="M6" s="34"/>
    </row>
    <row r="7" spans="1:13" s="29" customFormat="1" ht="13.5">
      <c r="A7" s="743"/>
      <c r="B7" s="743"/>
      <c r="C7" s="743"/>
      <c r="D7" s="811"/>
      <c r="E7" s="812"/>
      <c r="F7" s="714"/>
      <c r="G7" s="743"/>
      <c r="H7" s="164"/>
      <c r="I7" s="165"/>
      <c r="J7" s="536"/>
      <c r="K7" s="752"/>
      <c r="L7" s="747"/>
      <c r="M7" s="34"/>
    </row>
    <row r="8" spans="1:13" s="29" customFormat="1" ht="13.5" customHeight="1">
      <c r="A8" s="743" t="s">
        <v>197</v>
      </c>
      <c r="B8" s="744" t="s">
        <v>422</v>
      </c>
      <c r="C8" s="743">
        <v>8910502</v>
      </c>
      <c r="D8" s="813" t="s">
        <v>199</v>
      </c>
      <c r="E8" s="808"/>
      <c r="F8" s="712">
        <v>2</v>
      </c>
      <c r="G8" s="743" t="s">
        <v>56</v>
      </c>
      <c r="H8" s="160" t="s">
        <v>539</v>
      </c>
      <c r="I8" s="161" t="s">
        <v>868</v>
      </c>
      <c r="J8" s="534" t="s">
        <v>66</v>
      </c>
      <c r="K8" s="752" t="s">
        <v>1016</v>
      </c>
      <c r="L8" s="745" t="s">
        <v>1267</v>
      </c>
      <c r="M8" s="34"/>
    </row>
    <row r="9" spans="1:13" s="29" customFormat="1" ht="13.5">
      <c r="A9" s="743"/>
      <c r="B9" s="743"/>
      <c r="C9" s="743"/>
      <c r="D9" s="809"/>
      <c r="E9" s="810"/>
      <c r="F9" s="713"/>
      <c r="G9" s="743"/>
      <c r="H9" s="162" t="s">
        <v>872</v>
      </c>
      <c r="I9" s="163" t="s">
        <v>873</v>
      </c>
      <c r="J9" s="535"/>
      <c r="K9" s="752"/>
      <c r="L9" s="746"/>
      <c r="M9" s="34"/>
    </row>
    <row r="10" spans="1:13" s="29" customFormat="1" ht="13.5">
      <c r="A10" s="743"/>
      <c r="B10" s="743"/>
      <c r="C10" s="743"/>
      <c r="D10" s="811"/>
      <c r="E10" s="812"/>
      <c r="F10" s="714"/>
      <c r="G10" s="743"/>
      <c r="H10" s="164"/>
      <c r="I10" s="165"/>
      <c r="J10" s="536"/>
      <c r="K10" s="752"/>
      <c r="L10" s="747"/>
      <c r="M10" s="34"/>
    </row>
    <row r="11" spans="1:13" s="29" customFormat="1" ht="13.5">
      <c r="A11" s="744" t="s">
        <v>201</v>
      </c>
      <c r="B11" s="744" t="s">
        <v>421</v>
      </c>
      <c r="C11" s="743">
        <v>8910510</v>
      </c>
      <c r="D11" s="813" t="s">
        <v>200</v>
      </c>
      <c r="E11" s="808"/>
      <c r="F11" s="712">
        <v>2</v>
      </c>
      <c r="G11" s="743" t="s">
        <v>59</v>
      </c>
      <c r="H11" s="160" t="s">
        <v>874</v>
      </c>
      <c r="I11" s="161" t="s">
        <v>868</v>
      </c>
      <c r="J11" s="534" t="s">
        <v>66</v>
      </c>
      <c r="K11" s="752" t="s">
        <v>431</v>
      </c>
      <c r="L11" s="745" t="s">
        <v>1268</v>
      </c>
      <c r="M11" s="34"/>
    </row>
    <row r="12" spans="1:13" s="29" customFormat="1" ht="13.5">
      <c r="A12" s="743"/>
      <c r="B12" s="743"/>
      <c r="C12" s="743"/>
      <c r="D12" s="809"/>
      <c r="E12" s="810"/>
      <c r="F12" s="713"/>
      <c r="G12" s="743"/>
      <c r="H12" s="162" t="s">
        <v>875</v>
      </c>
      <c r="I12" s="163" t="s">
        <v>870</v>
      </c>
      <c r="J12" s="535"/>
      <c r="K12" s="752"/>
      <c r="L12" s="746"/>
      <c r="M12" s="34"/>
    </row>
    <row r="13" spans="1:13" s="29" customFormat="1" ht="13.5">
      <c r="A13" s="743"/>
      <c r="B13" s="743"/>
      <c r="C13" s="743"/>
      <c r="D13" s="811"/>
      <c r="E13" s="812"/>
      <c r="F13" s="714"/>
      <c r="G13" s="743"/>
      <c r="H13" s="164"/>
      <c r="I13" s="165"/>
      <c r="J13" s="536"/>
      <c r="K13" s="752"/>
      <c r="L13" s="747"/>
      <c r="M13" s="34"/>
    </row>
    <row r="14" spans="1:13" s="29" customFormat="1" ht="13.5" customHeight="1">
      <c r="A14" s="743" t="s">
        <v>197</v>
      </c>
      <c r="B14" s="744" t="s">
        <v>423</v>
      </c>
      <c r="C14" s="743">
        <v>8910618</v>
      </c>
      <c r="D14" s="715" t="s">
        <v>955</v>
      </c>
      <c r="E14" s="716"/>
      <c r="F14" s="712">
        <v>2</v>
      </c>
      <c r="G14" s="743" t="s">
        <v>59</v>
      </c>
      <c r="H14" s="166" t="s">
        <v>876</v>
      </c>
      <c r="I14" s="167" t="s">
        <v>877</v>
      </c>
      <c r="J14" s="534" t="s">
        <v>270</v>
      </c>
      <c r="K14" s="752" t="s">
        <v>432</v>
      </c>
      <c r="L14" s="745" t="s">
        <v>1269</v>
      </c>
      <c r="M14" s="34"/>
    </row>
    <row r="15" spans="1:13" s="29" customFormat="1" ht="13.5">
      <c r="A15" s="743"/>
      <c r="B15" s="743"/>
      <c r="C15" s="743"/>
      <c r="D15" s="717"/>
      <c r="E15" s="718"/>
      <c r="F15" s="713"/>
      <c r="G15" s="743"/>
      <c r="H15" s="168" t="s">
        <v>878</v>
      </c>
      <c r="I15" s="169" t="s">
        <v>879</v>
      </c>
      <c r="J15" s="535"/>
      <c r="K15" s="752"/>
      <c r="L15" s="746"/>
      <c r="M15" s="34"/>
    </row>
    <row r="16" spans="1:13" s="29" customFormat="1" ht="13.5">
      <c r="A16" s="743"/>
      <c r="B16" s="743"/>
      <c r="C16" s="743"/>
      <c r="D16" s="719"/>
      <c r="E16" s="720"/>
      <c r="F16" s="714"/>
      <c r="G16" s="743"/>
      <c r="H16" s="170"/>
      <c r="I16" s="171"/>
      <c r="J16" s="536"/>
      <c r="K16" s="752"/>
      <c r="L16" s="747"/>
      <c r="M16" s="34"/>
    </row>
    <row r="17" spans="1:13" s="29" customFormat="1" ht="13.5">
      <c r="A17" s="743" t="s">
        <v>197</v>
      </c>
      <c r="B17" s="744" t="s">
        <v>422</v>
      </c>
      <c r="C17" s="743">
        <v>8910600</v>
      </c>
      <c r="D17" s="715" t="s">
        <v>424</v>
      </c>
      <c r="E17" s="716"/>
      <c r="F17" s="712">
        <v>2</v>
      </c>
      <c r="G17" s="743" t="s">
        <v>56</v>
      </c>
      <c r="H17" s="160" t="s">
        <v>615</v>
      </c>
      <c r="I17" s="161" t="s">
        <v>868</v>
      </c>
      <c r="J17" s="534" t="s">
        <v>66</v>
      </c>
      <c r="K17" s="814" t="s">
        <v>433</v>
      </c>
      <c r="L17" s="745" t="s">
        <v>1270</v>
      </c>
      <c r="M17" s="34"/>
    </row>
    <row r="18" spans="1:13" s="29" customFormat="1" ht="13.5">
      <c r="A18" s="743"/>
      <c r="B18" s="743"/>
      <c r="C18" s="743"/>
      <c r="D18" s="717"/>
      <c r="E18" s="718"/>
      <c r="F18" s="713"/>
      <c r="G18" s="743"/>
      <c r="H18" s="162"/>
      <c r="I18" s="163"/>
      <c r="J18" s="535"/>
      <c r="K18" s="815"/>
      <c r="L18" s="746"/>
      <c r="M18" s="34"/>
    </row>
    <row r="19" spans="1:13" s="29" customFormat="1" ht="13.5">
      <c r="A19" s="743"/>
      <c r="B19" s="743"/>
      <c r="C19" s="743"/>
      <c r="D19" s="719"/>
      <c r="E19" s="720"/>
      <c r="F19" s="714"/>
      <c r="G19" s="743"/>
      <c r="H19" s="164"/>
      <c r="I19" s="165"/>
      <c r="J19" s="536"/>
      <c r="K19" s="816"/>
      <c r="L19" s="747"/>
      <c r="M19" s="34"/>
    </row>
    <row r="20" spans="1:13" s="29" customFormat="1" ht="13.5">
      <c r="A20" s="744" t="s">
        <v>202</v>
      </c>
      <c r="B20" s="744" t="s">
        <v>426</v>
      </c>
      <c r="C20" s="743">
        <v>8910553</v>
      </c>
      <c r="D20" s="813" t="s">
        <v>203</v>
      </c>
      <c r="E20" s="808"/>
      <c r="F20" s="712">
        <v>2</v>
      </c>
      <c r="G20" s="743" t="s">
        <v>56</v>
      </c>
      <c r="H20" s="160" t="s">
        <v>634</v>
      </c>
      <c r="I20" s="161" t="s">
        <v>868</v>
      </c>
      <c r="J20" s="534" t="s">
        <v>66</v>
      </c>
      <c r="K20" s="752" t="s">
        <v>434</v>
      </c>
      <c r="L20" s="745" t="s">
        <v>1271</v>
      </c>
      <c r="M20" s="34"/>
    </row>
    <row r="21" spans="1:13" s="29" customFormat="1" ht="13.5">
      <c r="A21" s="743"/>
      <c r="B21" s="743"/>
      <c r="C21" s="743"/>
      <c r="D21" s="809"/>
      <c r="E21" s="810"/>
      <c r="F21" s="713"/>
      <c r="G21" s="743"/>
      <c r="H21" s="162" t="s">
        <v>880</v>
      </c>
      <c r="I21" s="163" t="s">
        <v>881</v>
      </c>
      <c r="J21" s="535"/>
      <c r="K21" s="752"/>
      <c r="L21" s="746"/>
      <c r="M21" s="34"/>
    </row>
    <row r="22" spans="1:13" s="29" customFormat="1" ht="13.5">
      <c r="A22" s="743"/>
      <c r="B22" s="743"/>
      <c r="C22" s="743"/>
      <c r="D22" s="811"/>
      <c r="E22" s="812"/>
      <c r="F22" s="714"/>
      <c r="G22" s="743"/>
      <c r="H22" s="164"/>
      <c r="I22" s="165"/>
      <c r="J22" s="536"/>
      <c r="K22" s="752"/>
      <c r="L22" s="747"/>
      <c r="M22" s="34"/>
    </row>
    <row r="23" spans="1:13" s="29" customFormat="1" ht="13.5">
      <c r="A23" s="743" t="s">
        <v>197</v>
      </c>
      <c r="B23" s="744" t="s">
        <v>422</v>
      </c>
      <c r="C23" s="743">
        <v>8910626</v>
      </c>
      <c r="D23" s="715" t="s">
        <v>425</v>
      </c>
      <c r="E23" s="808"/>
      <c r="F23" s="712">
        <v>2</v>
      </c>
      <c r="G23" s="743" t="s">
        <v>56</v>
      </c>
      <c r="H23" s="160" t="s">
        <v>456</v>
      </c>
      <c r="I23" s="161" t="s">
        <v>449</v>
      </c>
      <c r="J23" s="534" t="s">
        <v>66</v>
      </c>
      <c r="K23" s="752" t="s">
        <v>1017</v>
      </c>
      <c r="L23" s="745" t="s">
        <v>1272</v>
      </c>
      <c r="M23" s="34"/>
    </row>
    <row r="24" spans="1:13" s="29" customFormat="1" ht="13.5">
      <c r="A24" s="743"/>
      <c r="B24" s="743"/>
      <c r="C24" s="743"/>
      <c r="D24" s="809"/>
      <c r="E24" s="810"/>
      <c r="F24" s="713"/>
      <c r="G24" s="743"/>
      <c r="H24" s="162"/>
      <c r="I24" s="163"/>
      <c r="J24" s="535"/>
      <c r="K24" s="752"/>
      <c r="L24" s="746"/>
      <c r="M24" s="34"/>
    </row>
    <row r="25" spans="1:13" s="29" customFormat="1" ht="13.5">
      <c r="A25" s="743"/>
      <c r="B25" s="743"/>
      <c r="C25" s="743"/>
      <c r="D25" s="811"/>
      <c r="E25" s="812"/>
      <c r="F25" s="714"/>
      <c r="G25" s="743"/>
      <c r="H25" s="164"/>
      <c r="I25" s="165"/>
      <c r="J25" s="536"/>
      <c r="K25" s="752"/>
      <c r="L25" s="747"/>
      <c r="M25" s="34"/>
    </row>
    <row r="26" spans="1:13" s="29" customFormat="1" ht="13.5">
      <c r="A26" s="743" t="s">
        <v>197</v>
      </c>
      <c r="B26" s="743" t="s">
        <v>427</v>
      </c>
      <c r="C26" s="743">
        <v>8910545</v>
      </c>
      <c r="D26" s="715" t="s">
        <v>204</v>
      </c>
      <c r="E26" s="716"/>
      <c r="F26" s="712">
        <v>2</v>
      </c>
      <c r="G26" s="743" t="s">
        <v>56</v>
      </c>
      <c r="H26" s="160" t="s">
        <v>883</v>
      </c>
      <c r="I26" s="161" t="s">
        <v>884</v>
      </c>
      <c r="J26" s="534" t="s">
        <v>267</v>
      </c>
      <c r="K26" s="752" t="s">
        <v>435</v>
      </c>
      <c r="L26" s="745" t="s">
        <v>1273</v>
      </c>
      <c r="M26" s="34"/>
    </row>
    <row r="27" spans="1:13" s="29" customFormat="1" ht="13.5">
      <c r="A27" s="743"/>
      <c r="B27" s="743"/>
      <c r="C27" s="743"/>
      <c r="D27" s="717"/>
      <c r="E27" s="718"/>
      <c r="F27" s="713"/>
      <c r="G27" s="743"/>
      <c r="H27" s="162" t="s">
        <v>885</v>
      </c>
      <c r="I27" s="163" t="s">
        <v>886</v>
      </c>
      <c r="J27" s="535"/>
      <c r="K27" s="752"/>
      <c r="L27" s="746"/>
      <c r="M27" s="34"/>
    </row>
    <row r="28" spans="1:13" s="29" customFormat="1" ht="13.5">
      <c r="A28" s="743"/>
      <c r="B28" s="743"/>
      <c r="C28" s="743"/>
      <c r="D28" s="719"/>
      <c r="E28" s="720"/>
      <c r="F28" s="714"/>
      <c r="G28" s="743"/>
      <c r="H28" s="164"/>
      <c r="I28" s="165"/>
      <c r="J28" s="536"/>
      <c r="K28" s="752"/>
      <c r="L28" s="747"/>
      <c r="M28" s="34"/>
    </row>
    <row r="29" spans="1:13" s="29" customFormat="1" ht="13.5">
      <c r="A29" s="743" t="s">
        <v>197</v>
      </c>
      <c r="B29" s="743" t="s">
        <v>427</v>
      </c>
      <c r="C29" s="743">
        <v>8910596</v>
      </c>
      <c r="D29" s="715" t="s">
        <v>429</v>
      </c>
      <c r="E29" s="808"/>
      <c r="F29" s="712">
        <v>2</v>
      </c>
      <c r="G29" s="743" t="s">
        <v>56</v>
      </c>
      <c r="H29" s="160" t="s">
        <v>887</v>
      </c>
      <c r="I29" s="161" t="s">
        <v>868</v>
      </c>
      <c r="J29" s="534" t="s">
        <v>66</v>
      </c>
      <c r="K29" s="814" t="s">
        <v>436</v>
      </c>
      <c r="L29" s="745" t="s">
        <v>1274</v>
      </c>
      <c r="M29" s="34"/>
    </row>
    <row r="30" spans="1:13" s="29" customFormat="1" ht="13.5">
      <c r="A30" s="743"/>
      <c r="B30" s="743"/>
      <c r="C30" s="743"/>
      <c r="D30" s="809"/>
      <c r="E30" s="810"/>
      <c r="F30" s="713"/>
      <c r="G30" s="743"/>
      <c r="H30" s="162" t="s">
        <v>888</v>
      </c>
      <c r="I30" s="163" t="s">
        <v>889</v>
      </c>
      <c r="J30" s="535"/>
      <c r="K30" s="815"/>
      <c r="L30" s="746"/>
      <c r="M30" s="34"/>
    </row>
    <row r="31" spans="1:13" s="29" customFormat="1" ht="13.5">
      <c r="A31" s="743"/>
      <c r="B31" s="743"/>
      <c r="C31" s="743"/>
      <c r="D31" s="811"/>
      <c r="E31" s="812"/>
      <c r="F31" s="714"/>
      <c r="G31" s="743"/>
      <c r="H31" s="164"/>
      <c r="I31" s="165"/>
      <c r="J31" s="536"/>
      <c r="K31" s="816"/>
      <c r="L31" s="747"/>
      <c r="M31" s="34"/>
    </row>
    <row r="32" spans="1:13" s="29" customFormat="1" ht="13.5" customHeight="1">
      <c r="A32" s="743" t="s">
        <v>197</v>
      </c>
      <c r="B32" s="743" t="s">
        <v>428</v>
      </c>
      <c r="C32" s="712">
        <v>8910634</v>
      </c>
      <c r="D32" s="715" t="s">
        <v>1633</v>
      </c>
      <c r="E32" s="716"/>
      <c r="F32" s="712">
        <v>2</v>
      </c>
      <c r="G32" s="743" t="s">
        <v>56</v>
      </c>
      <c r="H32" s="160" t="s">
        <v>1568</v>
      </c>
      <c r="I32" s="161" t="s">
        <v>1467</v>
      </c>
      <c r="J32" s="534" t="s">
        <v>66</v>
      </c>
      <c r="K32" s="752" t="s">
        <v>1693</v>
      </c>
      <c r="L32" s="745" t="s">
        <v>1275</v>
      </c>
      <c r="M32" s="34"/>
    </row>
    <row r="33" spans="1:13" s="29" customFormat="1" ht="13.5">
      <c r="A33" s="743"/>
      <c r="B33" s="743"/>
      <c r="C33" s="713"/>
      <c r="D33" s="717"/>
      <c r="E33" s="718"/>
      <c r="F33" s="713"/>
      <c r="G33" s="743"/>
      <c r="H33" s="162"/>
      <c r="I33" s="163"/>
      <c r="J33" s="535"/>
      <c r="K33" s="752"/>
      <c r="L33" s="746"/>
      <c r="M33" s="34"/>
    </row>
    <row r="34" spans="1:13" s="29" customFormat="1" ht="13.5">
      <c r="A34" s="743"/>
      <c r="B34" s="743"/>
      <c r="C34" s="714"/>
      <c r="D34" s="719"/>
      <c r="E34" s="720"/>
      <c r="F34" s="714"/>
      <c r="G34" s="743"/>
      <c r="H34" s="164"/>
      <c r="I34" s="165"/>
      <c r="J34" s="536"/>
      <c r="K34" s="752"/>
      <c r="L34" s="747"/>
      <c r="M34" s="34"/>
    </row>
    <row r="35" spans="1:13" s="29" customFormat="1" ht="13.5" customHeight="1">
      <c r="A35" s="743" t="s">
        <v>197</v>
      </c>
      <c r="B35" s="743" t="s">
        <v>428</v>
      </c>
      <c r="C35" s="712">
        <v>8910642</v>
      </c>
      <c r="D35" s="715" t="s">
        <v>1569</v>
      </c>
      <c r="E35" s="716"/>
      <c r="F35" s="712">
        <v>2</v>
      </c>
      <c r="G35" s="743" t="s">
        <v>56</v>
      </c>
      <c r="H35" s="160" t="s">
        <v>649</v>
      </c>
      <c r="I35" s="161" t="s">
        <v>449</v>
      </c>
      <c r="J35" s="534" t="s">
        <v>66</v>
      </c>
      <c r="K35" s="752" t="s">
        <v>1694</v>
      </c>
      <c r="L35" s="745" t="s">
        <v>1276</v>
      </c>
      <c r="M35" s="34"/>
    </row>
    <row r="36" spans="1:13" s="29" customFormat="1" ht="13.5">
      <c r="A36" s="743"/>
      <c r="B36" s="743"/>
      <c r="C36" s="713"/>
      <c r="D36" s="717"/>
      <c r="E36" s="718"/>
      <c r="F36" s="713"/>
      <c r="G36" s="743"/>
      <c r="H36" s="162" t="s">
        <v>1570</v>
      </c>
      <c r="I36" s="163" t="s">
        <v>1391</v>
      </c>
      <c r="J36" s="535"/>
      <c r="K36" s="752"/>
      <c r="L36" s="746"/>
      <c r="M36" s="34"/>
    </row>
    <row r="37" spans="1:13" s="29" customFormat="1" ht="13.5">
      <c r="A37" s="743"/>
      <c r="B37" s="743"/>
      <c r="C37" s="714"/>
      <c r="D37" s="719"/>
      <c r="E37" s="720"/>
      <c r="F37" s="714"/>
      <c r="G37" s="743"/>
      <c r="H37" s="164"/>
      <c r="I37" s="165"/>
      <c r="J37" s="536"/>
      <c r="K37" s="752"/>
      <c r="L37" s="747"/>
      <c r="M37" s="34"/>
    </row>
    <row r="38" spans="1:13" s="29" customFormat="1" ht="20.25" customHeight="1">
      <c r="A38" s="832">
        <f>COUNTA(C5:C37)</f>
        <v>11</v>
      </c>
      <c r="B38" s="833"/>
      <c r="C38" s="833"/>
      <c r="D38" s="831">
        <f>COUNTIF(G5:G37,"TV")</f>
        <v>2</v>
      </c>
      <c r="E38" s="831"/>
      <c r="F38" s="831"/>
      <c r="G38" s="834">
        <f>COUNTIF(G5:G37,"R")</f>
        <v>9</v>
      </c>
      <c r="H38" s="834"/>
      <c r="I38" s="834"/>
      <c r="J38" s="834"/>
      <c r="K38" s="835"/>
      <c r="L38" s="35"/>
      <c r="M38" s="34"/>
    </row>
    <row r="39" spans="1:13" s="29" customFormat="1" ht="13.5">
      <c r="A39" s="743" t="s">
        <v>198</v>
      </c>
      <c r="B39" s="743" t="s">
        <v>427</v>
      </c>
      <c r="C39" s="743">
        <v>8920508</v>
      </c>
      <c r="D39" s="813" t="s">
        <v>205</v>
      </c>
      <c r="E39" s="808"/>
      <c r="F39" s="712">
        <v>2</v>
      </c>
      <c r="G39" s="743" t="s">
        <v>56</v>
      </c>
      <c r="H39" s="160" t="s">
        <v>653</v>
      </c>
      <c r="I39" s="161" t="s">
        <v>868</v>
      </c>
      <c r="J39" s="534" t="s">
        <v>66</v>
      </c>
      <c r="K39" s="752" t="s">
        <v>437</v>
      </c>
      <c r="L39" s="745" t="s">
        <v>1277</v>
      </c>
      <c r="M39" s="34"/>
    </row>
    <row r="40" spans="1:13" s="29" customFormat="1" ht="13.5">
      <c r="A40" s="743"/>
      <c r="B40" s="743"/>
      <c r="C40" s="743"/>
      <c r="D40" s="809"/>
      <c r="E40" s="810"/>
      <c r="F40" s="713"/>
      <c r="G40" s="743"/>
      <c r="H40" s="162" t="s">
        <v>890</v>
      </c>
      <c r="I40" s="163" t="s">
        <v>891</v>
      </c>
      <c r="J40" s="535"/>
      <c r="K40" s="752"/>
      <c r="L40" s="746"/>
      <c r="M40" s="34"/>
    </row>
    <row r="41" spans="1:13" s="29" customFormat="1" ht="15.75" customHeight="1">
      <c r="A41" s="743"/>
      <c r="B41" s="743"/>
      <c r="C41" s="743"/>
      <c r="D41" s="811"/>
      <c r="E41" s="812"/>
      <c r="F41" s="714"/>
      <c r="G41" s="743"/>
      <c r="H41" s="164"/>
      <c r="I41" s="165"/>
      <c r="J41" s="536"/>
      <c r="K41" s="752"/>
      <c r="L41" s="747"/>
      <c r="M41" s="34"/>
    </row>
    <row r="42" spans="1:13" s="29" customFormat="1" ht="13.5" customHeight="1">
      <c r="A42" s="743" t="s">
        <v>198</v>
      </c>
      <c r="B42" s="743" t="s">
        <v>427</v>
      </c>
      <c r="C42" s="712">
        <v>8920621</v>
      </c>
      <c r="D42" s="813" t="s">
        <v>206</v>
      </c>
      <c r="E42" s="808"/>
      <c r="F42" s="712">
        <v>2</v>
      </c>
      <c r="G42" s="743" t="s">
        <v>56</v>
      </c>
      <c r="H42" s="166" t="s">
        <v>460</v>
      </c>
      <c r="I42" s="167" t="s">
        <v>449</v>
      </c>
      <c r="J42" s="534" t="s">
        <v>66</v>
      </c>
      <c r="K42" s="802" t="s">
        <v>438</v>
      </c>
      <c r="L42" s="745" t="s">
        <v>1278</v>
      </c>
      <c r="M42" s="34"/>
    </row>
    <row r="43" spans="1:13" s="29" customFormat="1" ht="13.5">
      <c r="A43" s="743"/>
      <c r="B43" s="743"/>
      <c r="C43" s="713"/>
      <c r="D43" s="809"/>
      <c r="E43" s="810"/>
      <c r="F43" s="713"/>
      <c r="G43" s="743"/>
      <c r="H43" s="168" t="s">
        <v>892</v>
      </c>
      <c r="I43" s="169" t="s">
        <v>774</v>
      </c>
      <c r="J43" s="535"/>
      <c r="K43" s="803"/>
      <c r="L43" s="746"/>
      <c r="M43" s="34"/>
    </row>
    <row r="44" spans="1:13" s="29" customFormat="1" ht="13.5">
      <c r="A44" s="743"/>
      <c r="B44" s="743"/>
      <c r="C44" s="714"/>
      <c r="D44" s="811"/>
      <c r="E44" s="812"/>
      <c r="F44" s="714"/>
      <c r="G44" s="743"/>
      <c r="H44" s="170"/>
      <c r="I44" s="171"/>
      <c r="J44" s="536"/>
      <c r="K44" s="804"/>
      <c r="L44" s="747"/>
      <c r="M44" s="34"/>
    </row>
    <row r="45" spans="1:13" s="29" customFormat="1" ht="13.5" customHeight="1">
      <c r="A45" s="743" t="s">
        <v>198</v>
      </c>
      <c r="B45" s="743" t="s">
        <v>427</v>
      </c>
      <c r="C45" s="743">
        <v>8920559</v>
      </c>
      <c r="D45" s="813" t="s">
        <v>207</v>
      </c>
      <c r="E45" s="808"/>
      <c r="F45" s="712">
        <v>2</v>
      </c>
      <c r="G45" s="743" t="s">
        <v>59</v>
      </c>
      <c r="H45" s="160" t="s">
        <v>893</v>
      </c>
      <c r="I45" s="161" t="s">
        <v>768</v>
      </c>
      <c r="J45" s="534" t="s">
        <v>247</v>
      </c>
      <c r="K45" s="752" t="s">
        <v>439</v>
      </c>
      <c r="L45" s="745" t="s">
        <v>1279</v>
      </c>
      <c r="M45" s="34"/>
    </row>
    <row r="46" spans="1:13" s="29" customFormat="1" ht="13.5">
      <c r="A46" s="743"/>
      <c r="B46" s="743"/>
      <c r="C46" s="743"/>
      <c r="D46" s="809"/>
      <c r="E46" s="810"/>
      <c r="F46" s="713"/>
      <c r="G46" s="743"/>
      <c r="H46" s="162"/>
      <c r="I46" s="163"/>
      <c r="J46" s="535"/>
      <c r="K46" s="752"/>
      <c r="L46" s="746"/>
      <c r="M46" s="34"/>
    </row>
    <row r="47" spans="1:13" s="29" customFormat="1" ht="13.5">
      <c r="A47" s="743"/>
      <c r="B47" s="743"/>
      <c r="C47" s="743"/>
      <c r="D47" s="811"/>
      <c r="E47" s="812"/>
      <c r="F47" s="714"/>
      <c r="G47" s="743"/>
      <c r="H47" s="164"/>
      <c r="I47" s="165"/>
      <c r="J47" s="536"/>
      <c r="K47" s="752"/>
      <c r="L47" s="747"/>
      <c r="M47" s="34"/>
    </row>
    <row r="48" spans="1:13" s="29" customFormat="1" ht="13.5" customHeight="1">
      <c r="A48" s="743" t="s">
        <v>198</v>
      </c>
      <c r="B48" s="743" t="s">
        <v>427</v>
      </c>
      <c r="C48" s="743">
        <v>8920648</v>
      </c>
      <c r="D48" s="715" t="s">
        <v>208</v>
      </c>
      <c r="E48" s="716"/>
      <c r="F48" s="712">
        <v>2</v>
      </c>
      <c r="G48" s="743" t="s">
        <v>56</v>
      </c>
      <c r="H48" s="172" t="s">
        <v>920</v>
      </c>
      <c r="I48" s="173" t="s">
        <v>921</v>
      </c>
      <c r="J48" s="534" t="s">
        <v>273</v>
      </c>
      <c r="K48" s="814" t="s">
        <v>1018</v>
      </c>
      <c r="L48" s="745" t="s">
        <v>1280</v>
      </c>
      <c r="M48" s="34"/>
    </row>
    <row r="49" spans="1:13" s="29" customFormat="1" ht="13.5">
      <c r="A49" s="743"/>
      <c r="B49" s="743"/>
      <c r="C49" s="743"/>
      <c r="D49" s="717"/>
      <c r="E49" s="718"/>
      <c r="F49" s="713"/>
      <c r="G49" s="743"/>
      <c r="H49" s="162"/>
      <c r="I49" s="163"/>
      <c r="J49" s="535"/>
      <c r="K49" s="815"/>
      <c r="L49" s="746"/>
      <c r="M49" s="34"/>
    </row>
    <row r="50" spans="1:13" s="29" customFormat="1" ht="13.5">
      <c r="A50" s="743"/>
      <c r="B50" s="743"/>
      <c r="C50" s="743"/>
      <c r="D50" s="719"/>
      <c r="E50" s="720"/>
      <c r="F50" s="714"/>
      <c r="G50" s="743"/>
      <c r="H50" s="164"/>
      <c r="I50" s="165"/>
      <c r="J50" s="536"/>
      <c r="K50" s="816"/>
      <c r="L50" s="747"/>
      <c r="M50" s="34"/>
    </row>
    <row r="51" spans="1:13" s="29" customFormat="1" ht="13.5" customHeight="1">
      <c r="A51" s="743" t="s">
        <v>198</v>
      </c>
      <c r="B51" s="743" t="s">
        <v>427</v>
      </c>
      <c r="C51" s="743">
        <v>8920591</v>
      </c>
      <c r="D51" s="715" t="s">
        <v>956</v>
      </c>
      <c r="E51" s="716"/>
      <c r="F51" s="712">
        <v>2</v>
      </c>
      <c r="G51" s="743" t="s">
        <v>59</v>
      </c>
      <c r="H51" s="160" t="s">
        <v>894</v>
      </c>
      <c r="I51" s="161" t="s">
        <v>895</v>
      </c>
      <c r="J51" s="534" t="s">
        <v>245</v>
      </c>
      <c r="K51" s="814" t="s">
        <v>441</v>
      </c>
      <c r="L51" s="745" t="s">
        <v>1281</v>
      </c>
      <c r="M51" s="34"/>
    </row>
    <row r="52" spans="1:13" s="29" customFormat="1" ht="13.5">
      <c r="A52" s="743"/>
      <c r="B52" s="743"/>
      <c r="C52" s="743"/>
      <c r="D52" s="717"/>
      <c r="E52" s="718"/>
      <c r="F52" s="713"/>
      <c r="G52" s="743"/>
      <c r="H52" s="162"/>
      <c r="I52" s="163"/>
      <c r="J52" s="535"/>
      <c r="K52" s="815"/>
      <c r="L52" s="746"/>
      <c r="M52" s="34"/>
    </row>
    <row r="53" spans="1:13" s="29" customFormat="1" ht="13.5">
      <c r="A53" s="743"/>
      <c r="B53" s="743"/>
      <c r="C53" s="743"/>
      <c r="D53" s="719"/>
      <c r="E53" s="720"/>
      <c r="F53" s="714"/>
      <c r="G53" s="743"/>
      <c r="H53" s="164"/>
      <c r="I53" s="165"/>
      <c r="J53" s="536"/>
      <c r="K53" s="816"/>
      <c r="L53" s="747"/>
      <c r="M53" s="34"/>
    </row>
    <row r="54" spans="1:13" s="29" customFormat="1" ht="13.5" customHeight="1">
      <c r="A54" s="743" t="s">
        <v>198</v>
      </c>
      <c r="B54" s="743" t="s">
        <v>427</v>
      </c>
      <c r="C54" s="743">
        <v>8920605</v>
      </c>
      <c r="D54" s="715" t="s">
        <v>228</v>
      </c>
      <c r="E54" s="808"/>
      <c r="F54" s="712">
        <v>2</v>
      </c>
      <c r="G54" s="743" t="s">
        <v>56</v>
      </c>
      <c r="H54" s="160" t="s">
        <v>896</v>
      </c>
      <c r="I54" s="161" t="s">
        <v>897</v>
      </c>
      <c r="J54" s="534" t="s">
        <v>246</v>
      </c>
      <c r="K54" s="814" t="s">
        <v>442</v>
      </c>
      <c r="L54" s="745" t="s">
        <v>1282</v>
      </c>
      <c r="M54" s="34"/>
    </row>
    <row r="55" spans="1:13" s="29" customFormat="1" ht="13.5">
      <c r="A55" s="743"/>
      <c r="B55" s="743"/>
      <c r="C55" s="743"/>
      <c r="D55" s="809"/>
      <c r="E55" s="810"/>
      <c r="F55" s="713"/>
      <c r="G55" s="743"/>
      <c r="H55" s="162" t="s">
        <v>898</v>
      </c>
      <c r="I55" s="163" t="s">
        <v>899</v>
      </c>
      <c r="J55" s="535"/>
      <c r="K55" s="817"/>
      <c r="L55" s="746"/>
      <c r="M55" s="34"/>
    </row>
    <row r="56" spans="1:13" s="29" customFormat="1" ht="13.5">
      <c r="A56" s="743"/>
      <c r="B56" s="743"/>
      <c r="C56" s="743"/>
      <c r="D56" s="811"/>
      <c r="E56" s="812"/>
      <c r="F56" s="714"/>
      <c r="G56" s="743"/>
      <c r="H56" s="164"/>
      <c r="I56" s="165"/>
      <c r="J56" s="536"/>
      <c r="K56" s="818"/>
      <c r="L56" s="747"/>
      <c r="M56" s="34"/>
    </row>
    <row r="57" spans="1:13" s="29" customFormat="1" ht="13.5" customHeight="1">
      <c r="A57" s="743" t="s">
        <v>198</v>
      </c>
      <c r="B57" s="743" t="s">
        <v>427</v>
      </c>
      <c r="C57" s="743">
        <v>8920613</v>
      </c>
      <c r="D57" s="813" t="s">
        <v>954</v>
      </c>
      <c r="E57" s="808"/>
      <c r="F57" s="712">
        <v>2</v>
      </c>
      <c r="G57" s="743" t="s">
        <v>56</v>
      </c>
      <c r="H57" s="160" t="s">
        <v>900</v>
      </c>
      <c r="I57" s="161" t="s">
        <v>901</v>
      </c>
      <c r="J57" s="534" t="s">
        <v>245</v>
      </c>
      <c r="K57" s="814" t="s">
        <v>443</v>
      </c>
      <c r="L57" s="745" t="s">
        <v>1283</v>
      </c>
      <c r="M57" s="34"/>
    </row>
    <row r="58" spans="1:13" s="29" customFormat="1" ht="13.5">
      <c r="A58" s="743"/>
      <c r="B58" s="743"/>
      <c r="C58" s="743"/>
      <c r="D58" s="809"/>
      <c r="E58" s="810"/>
      <c r="F58" s="713"/>
      <c r="G58" s="743"/>
      <c r="H58" s="162"/>
      <c r="I58" s="163"/>
      <c r="J58" s="535"/>
      <c r="K58" s="817"/>
      <c r="L58" s="746"/>
      <c r="M58" s="34"/>
    </row>
    <row r="59" spans="1:13" s="29" customFormat="1" ht="13.5">
      <c r="A59" s="743"/>
      <c r="B59" s="743"/>
      <c r="C59" s="743"/>
      <c r="D59" s="811"/>
      <c r="E59" s="812"/>
      <c r="F59" s="714"/>
      <c r="G59" s="743"/>
      <c r="H59" s="164"/>
      <c r="I59" s="165"/>
      <c r="J59" s="536"/>
      <c r="K59" s="818"/>
      <c r="L59" s="747"/>
      <c r="M59" s="34"/>
    </row>
    <row r="60" spans="1:13" s="29" customFormat="1" ht="13.5" customHeight="1">
      <c r="A60" s="743" t="s">
        <v>198</v>
      </c>
      <c r="B60" s="743" t="s">
        <v>427</v>
      </c>
      <c r="C60" s="743">
        <v>8920575</v>
      </c>
      <c r="D60" s="715" t="s">
        <v>957</v>
      </c>
      <c r="E60" s="808"/>
      <c r="F60" s="712">
        <v>2</v>
      </c>
      <c r="G60" s="743" t="s">
        <v>56</v>
      </c>
      <c r="H60" s="160" t="s">
        <v>467</v>
      </c>
      <c r="I60" s="161" t="s">
        <v>451</v>
      </c>
      <c r="J60" s="534" t="s">
        <v>1698</v>
      </c>
      <c r="K60" s="814" t="s">
        <v>1816</v>
      </c>
      <c r="L60" s="745" t="s">
        <v>1284</v>
      </c>
      <c r="M60" s="34"/>
    </row>
    <row r="61" spans="1:13" s="29" customFormat="1" ht="13.5">
      <c r="A61" s="743"/>
      <c r="B61" s="743"/>
      <c r="C61" s="743"/>
      <c r="D61" s="809"/>
      <c r="E61" s="810"/>
      <c r="F61" s="713"/>
      <c r="G61" s="743"/>
      <c r="H61" s="162"/>
      <c r="I61" s="163"/>
      <c r="J61" s="535"/>
      <c r="K61" s="815"/>
      <c r="L61" s="746"/>
      <c r="M61" s="34"/>
    </row>
    <row r="62" spans="1:13" s="29" customFormat="1" ht="13.5">
      <c r="A62" s="743"/>
      <c r="B62" s="743"/>
      <c r="C62" s="743"/>
      <c r="D62" s="811"/>
      <c r="E62" s="812"/>
      <c r="F62" s="714"/>
      <c r="G62" s="743"/>
      <c r="H62" s="164"/>
      <c r="I62" s="165"/>
      <c r="J62" s="536"/>
      <c r="K62" s="816"/>
      <c r="L62" s="747"/>
      <c r="M62" s="34"/>
    </row>
    <row r="63" spans="1:13" s="29" customFormat="1" ht="13.5" customHeight="1">
      <c r="A63" s="744" t="s">
        <v>210</v>
      </c>
      <c r="B63" s="805" t="s">
        <v>440</v>
      </c>
      <c r="C63" s="743">
        <v>8920583</v>
      </c>
      <c r="D63" s="813" t="s">
        <v>209</v>
      </c>
      <c r="E63" s="808"/>
      <c r="F63" s="712">
        <v>2</v>
      </c>
      <c r="G63" s="743" t="s">
        <v>56</v>
      </c>
      <c r="H63" s="160" t="s">
        <v>458</v>
      </c>
      <c r="I63" s="161" t="s">
        <v>1817</v>
      </c>
      <c r="J63" s="534" t="s">
        <v>1698</v>
      </c>
      <c r="K63" s="814" t="s">
        <v>1818</v>
      </c>
      <c r="L63" s="745" t="s">
        <v>1285</v>
      </c>
      <c r="M63" s="34"/>
    </row>
    <row r="64" spans="1:13" s="29" customFormat="1" ht="13.5">
      <c r="A64" s="743"/>
      <c r="B64" s="806"/>
      <c r="C64" s="743"/>
      <c r="D64" s="809"/>
      <c r="E64" s="810"/>
      <c r="F64" s="713"/>
      <c r="G64" s="743"/>
      <c r="H64" s="174"/>
      <c r="I64" s="175"/>
      <c r="J64" s="535"/>
      <c r="K64" s="815"/>
      <c r="L64" s="746"/>
      <c r="M64" s="34"/>
    </row>
    <row r="65" spans="1:13" s="29" customFormat="1" ht="13.5">
      <c r="A65" s="743"/>
      <c r="B65" s="807"/>
      <c r="C65" s="743"/>
      <c r="D65" s="811"/>
      <c r="E65" s="812"/>
      <c r="F65" s="714"/>
      <c r="G65" s="743"/>
      <c r="H65" s="170"/>
      <c r="I65" s="171"/>
      <c r="J65" s="536"/>
      <c r="K65" s="816"/>
      <c r="L65" s="747"/>
      <c r="M65" s="34"/>
    </row>
    <row r="66" spans="1:13" s="29" customFormat="1" ht="13.5" customHeight="1">
      <c r="A66" s="744" t="s">
        <v>210</v>
      </c>
      <c r="B66" s="805" t="s">
        <v>440</v>
      </c>
      <c r="C66" s="743">
        <v>8920630</v>
      </c>
      <c r="D66" s="715" t="s">
        <v>1819</v>
      </c>
      <c r="E66" s="808"/>
      <c r="F66" s="712">
        <v>2</v>
      </c>
      <c r="G66" s="743" t="s">
        <v>56</v>
      </c>
      <c r="H66" s="166" t="s">
        <v>1820</v>
      </c>
      <c r="I66" s="167" t="s">
        <v>1780</v>
      </c>
      <c r="J66" s="534" t="s">
        <v>1698</v>
      </c>
      <c r="K66" s="802" t="s">
        <v>1821</v>
      </c>
      <c r="L66" s="745" t="s">
        <v>1286</v>
      </c>
      <c r="M66" s="34"/>
    </row>
    <row r="67" spans="1:13" s="29" customFormat="1" ht="13.5">
      <c r="A67" s="743"/>
      <c r="B67" s="806"/>
      <c r="C67" s="743"/>
      <c r="D67" s="809"/>
      <c r="E67" s="810"/>
      <c r="F67" s="713"/>
      <c r="G67" s="743"/>
      <c r="H67" s="162"/>
      <c r="I67" s="163"/>
      <c r="J67" s="535"/>
      <c r="K67" s="803"/>
      <c r="L67" s="746"/>
      <c r="M67" s="34"/>
    </row>
    <row r="68" spans="1:13" s="29" customFormat="1" ht="13.5">
      <c r="A68" s="743"/>
      <c r="B68" s="807"/>
      <c r="C68" s="743"/>
      <c r="D68" s="811"/>
      <c r="E68" s="812"/>
      <c r="F68" s="714"/>
      <c r="G68" s="743"/>
      <c r="H68" s="164"/>
      <c r="I68" s="165"/>
      <c r="J68" s="536"/>
      <c r="K68" s="804"/>
      <c r="L68" s="747"/>
      <c r="M68" s="34"/>
    </row>
    <row r="69" spans="1:13" s="29" customFormat="1" ht="13.5" customHeight="1">
      <c r="A69" s="744" t="s">
        <v>210</v>
      </c>
      <c r="B69" s="744" t="s">
        <v>440</v>
      </c>
      <c r="C69" s="743">
        <v>8920524</v>
      </c>
      <c r="D69" s="813" t="s">
        <v>211</v>
      </c>
      <c r="E69" s="808"/>
      <c r="F69" s="712">
        <v>2</v>
      </c>
      <c r="G69" s="743" t="s">
        <v>59</v>
      </c>
      <c r="H69" s="160" t="s">
        <v>695</v>
      </c>
      <c r="I69" s="161" t="s">
        <v>909</v>
      </c>
      <c r="J69" s="534" t="s">
        <v>275</v>
      </c>
      <c r="K69" s="752" t="s">
        <v>1822</v>
      </c>
      <c r="L69" s="745" t="s">
        <v>1287</v>
      </c>
      <c r="M69" s="34"/>
    </row>
    <row r="70" spans="1:13" s="29" customFormat="1" ht="13.5">
      <c r="A70" s="743"/>
      <c r="B70" s="743"/>
      <c r="C70" s="743"/>
      <c r="D70" s="809"/>
      <c r="E70" s="810"/>
      <c r="F70" s="713"/>
      <c r="G70" s="743"/>
      <c r="H70" s="162" t="s">
        <v>902</v>
      </c>
      <c r="I70" s="163" t="s">
        <v>1823</v>
      </c>
      <c r="J70" s="535"/>
      <c r="K70" s="752"/>
      <c r="L70" s="746"/>
      <c r="M70" s="34"/>
    </row>
    <row r="71" spans="1:13" s="29" customFormat="1" ht="13.5">
      <c r="A71" s="743"/>
      <c r="B71" s="743"/>
      <c r="C71" s="743"/>
      <c r="D71" s="811"/>
      <c r="E71" s="812"/>
      <c r="F71" s="714"/>
      <c r="G71" s="743"/>
      <c r="H71" s="164"/>
      <c r="I71" s="165"/>
      <c r="J71" s="536"/>
      <c r="K71" s="752"/>
      <c r="L71" s="747"/>
      <c r="M71" s="34"/>
    </row>
    <row r="72" spans="1:13" s="29" customFormat="1" ht="13.5" customHeight="1">
      <c r="A72" s="744" t="s">
        <v>210</v>
      </c>
      <c r="B72" s="744" t="s">
        <v>440</v>
      </c>
      <c r="C72" s="743">
        <v>8920516</v>
      </c>
      <c r="D72" s="813" t="s">
        <v>212</v>
      </c>
      <c r="E72" s="808"/>
      <c r="F72" s="712">
        <v>2</v>
      </c>
      <c r="G72" s="743" t="s">
        <v>56</v>
      </c>
      <c r="H72" s="160" t="s">
        <v>903</v>
      </c>
      <c r="I72" s="161" t="s">
        <v>1824</v>
      </c>
      <c r="J72" s="534" t="s">
        <v>285</v>
      </c>
      <c r="K72" s="752" t="s">
        <v>1825</v>
      </c>
      <c r="L72" s="745" t="s">
        <v>1288</v>
      </c>
      <c r="M72" s="34"/>
    </row>
    <row r="73" spans="1:13" s="29" customFormat="1" ht="13.5">
      <c r="A73" s="743"/>
      <c r="B73" s="743"/>
      <c r="C73" s="743"/>
      <c r="D73" s="809"/>
      <c r="E73" s="810"/>
      <c r="F73" s="713"/>
      <c r="G73" s="743"/>
      <c r="H73" s="162" t="s">
        <v>904</v>
      </c>
      <c r="I73" s="163" t="s">
        <v>1826</v>
      </c>
      <c r="J73" s="535"/>
      <c r="K73" s="752"/>
      <c r="L73" s="746"/>
      <c r="M73" s="34"/>
    </row>
    <row r="74" spans="1:13" s="29" customFormat="1" ht="13.5">
      <c r="A74" s="743"/>
      <c r="B74" s="743"/>
      <c r="C74" s="743"/>
      <c r="D74" s="811"/>
      <c r="E74" s="812"/>
      <c r="F74" s="714"/>
      <c r="G74" s="743"/>
      <c r="H74" s="164"/>
      <c r="I74" s="165"/>
      <c r="J74" s="536"/>
      <c r="K74" s="752"/>
      <c r="L74" s="747"/>
      <c r="M74" s="34"/>
    </row>
    <row r="75" spans="1:13" s="29" customFormat="1" ht="13.5" customHeight="1">
      <c r="A75" s="744" t="s">
        <v>210</v>
      </c>
      <c r="B75" s="744" t="s">
        <v>440</v>
      </c>
      <c r="C75" s="743">
        <v>8920567</v>
      </c>
      <c r="D75" s="813" t="s">
        <v>213</v>
      </c>
      <c r="E75" s="808"/>
      <c r="F75" s="712">
        <v>2</v>
      </c>
      <c r="G75" s="743" t="s">
        <v>59</v>
      </c>
      <c r="H75" s="160" t="s">
        <v>905</v>
      </c>
      <c r="I75" s="161" t="s">
        <v>1827</v>
      </c>
      <c r="J75" s="534" t="s">
        <v>249</v>
      </c>
      <c r="K75" s="814" t="s">
        <v>1828</v>
      </c>
      <c r="L75" s="745" t="s">
        <v>1289</v>
      </c>
      <c r="M75" s="34"/>
    </row>
    <row r="76" spans="1:13" s="29" customFormat="1" ht="13.5">
      <c r="A76" s="743"/>
      <c r="B76" s="743"/>
      <c r="C76" s="743"/>
      <c r="D76" s="809"/>
      <c r="E76" s="810"/>
      <c r="F76" s="713"/>
      <c r="G76" s="743"/>
      <c r="H76" s="162"/>
      <c r="I76" s="163"/>
      <c r="J76" s="535"/>
      <c r="K76" s="815"/>
      <c r="L76" s="746"/>
      <c r="M76" s="34"/>
    </row>
    <row r="77" spans="1:13" s="29" customFormat="1" ht="13.5">
      <c r="A77" s="743"/>
      <c r="B77" s="743"/>
      <c r="C77" s="743"/>
      <c r="D77" s="811"/>
      <c r="E77" s="812"/>
      <c r="F77" s="714"/>
      <c r="G77" s="743"/>
      <c r="H77" s="164"/>
      <c r="I77" s="165"/>
      <c r="J77" s="536"/>
      <c r="K77" s="816"/>
      <c r="L77" s="747"/>
      <c r="M77" s="34"/>
    </row>
    <row r="78" spans="1:13" s="29" customFormat="1" ht="20.25" customHeight="1">
      <c r="A78" s="829">
        <f>COUNTA(C39:C77)</f>
        <v>13</v>
      </c>
      <c r="B78" s="830"/>
      <c r="C78" s="830"/>
      <c r="D78" s="831">
        <f>COUNTIF(G39:G77,"TV")</f>
        <v>4</v>
      </c>
      <c r="E78" s="831"/>
      <c r="F78" s="831"/>
      <c r="G78" s="834">
        <f>COUNTIF(G39:G77,"R")</f>
        <v>9</v>
      </c>
      <c r="H78" s="834"/>
      <c r="I78" s="834"/>
      <c r="J78" s="834"/>
      <c r="K78" s="835"/>
      <c r="L78" s="35"/>
      <c r="M78" s="34"/>
    </row>
    <row r="79" spans="1:13" s="29" customFormat="1" ht="13.5" customHeight="1">
      <c r="A79" s="743" t="s">
        <v>215</v>
      </c>
      <c r="B79" s="742" t="s">
        <v>214</v>
      </c>
      <c r="C79" s="742">
        <v>8950520</v>
      </c>
      <c r="D79" s="724" t="s">
        <v>1829</v>
      </c>
      <c r="E79" s="731"/>
      <c r="F79" s="721">
        <v>4</v>
      </c>
      <c r="G79" s="742" t="s">
        <v>56</v>
      </c>
      <c r="H79" s="160" t="s">
        <v>694</v>
      </c>
      <c r="I79" s="161" t="s">
        <v>1830</v>
      </c>
      <c r="J79" s="644" t="s">
        <v>1698</v>
      </c>
      <c r="K79" s="781" t="s">
        <v>1831</v>
      </c>
      <c r="L79" s="739" t="s">
        <v>1290</v>
      </c>
      <c r="M79" s="34"/>
    </row>
    <row r="80" spans="1:13" s="29" customFormat="1" ht="13.5">
      <c r="A80" s="743"/>
      <c r="B80" s="742"/>
      <c r="C80" s="742"/>
      <c r="D80" s="732"/>
      <c r="E80" s="733"/>
      <c r="F80" s="722"/>
      <c r="G80" s="742"/>
      <c r="H80" s="162"/>
      <c r="I80" s="163"/>
      <c r="J80" s="645"/>
      <c r="K80" s="789"/>
      <c r="L80" s="740"/>
      <c r="M80" s="34"/>
    </row>
    <row r="81" spans="1:13" ht="13.5">
      <c r="A81" s="743"/>
      <c r="B81" s="742"/>
      <c r="C81" s="742"/>
      <c r="D81" s="734"/>
      <c r="E81" s="735"/>
      <c r="F81" s="723"/>
      <c r="G81" s="742"/>
      <c r="H81" s="176"/>
      <c r="I81" s="177"/>
      <c r="J81" s="646"/>
      <c r="K81" s="790"/>
      <c r="L81" s="741"/>
      <c r="M81" s="6"/>
    </row>
    <row r="82" spans="1:13" ht="13.5" customHeight="1">
      <c r="A82" s="743" t="s">
        <v>215</v>
      </c>
      <c r="B82" s="742" t="s">
        <v>214</v>
      </c>
      <c r="C82" s="742">
        <v>8950555</v>
      </c>
      <c r="D82" s="724" t="s">
        <v>1832</v>
      </c>
      <c r="E82" s="731"/>
      <c r="F82" s="721">
        <v>4</v>
      </c>
      <c r="G82" s="742" t="s">
        <v>56</v>
      </c>
      <c r="H82" s="178" t="s">
        <v>700</v>
      </c>
      <c r="I82" s="179" t="s">
        <v>449</v>
      </c>
      <c r="J82" s="644" t="s">
        <v>1698</v>
      </c>
      <c r="K82" s="752" t="s">
        <v>1833</v>
      </c>
      <c r="L82" s="739" t="s">
        <v>1291</v>
      </c>
      <c r="M82" s="6"/>
    </row>
    <row r="83" spans="1:13" ht="13.5">
      <c r="A83" s="743"/>
      <c r="B83" s="742"/>
      <c r="C83" s="742"/>
      <c r="D83" s="732"/>
      <c r="E83" s="733"/>
      <c r="F83" s="722"/>
      <c r="G83" s="742"/>
      <c r="H83" s="180" t="s">
        <v>521</v>
      </c>
      <c r="I83" s="181" t="s">
        <v>449</v>
      </c>
      <c r="J83" s="645"/>
      <c r="K83" s="752"/>
      <c r="L83" s="740"/>
      <c r="M83" s="6"/>
    </row>
    <row r="84" spans="1:13" ht="13.5">
      <c r="A84" s="743"/>
      <c r="B84" s="742"/>
      <c r="C84" s="742"/>
      <c r="D84" s="734"/>
      <c r="E84" s="735"/>
      <c r="F84" s="723"/>
      <c r="G84" s="742"/>
      <c r="H84" s="176"/>
      <c r="I84" s="177"/>
      <c r="J84" s="646"/>
      <c r="K84" s="752"/>
      <c r="L84" s="741"/>
      <c r="M84" s="6"/>
    </row>
    <row r="85" spans="1:13" ht="13.5">
      <c r="A85" s="743" t="s">
        <v>215</v>
      </c>
      <c r="B85" s="742" t="s">
        <v>214</v>
      </c>
      <c r="C85" s="742">
        <v>8950547</v>
      </c>
      <c r="D85" s="724" t="s">
        <v>1834</v>
      </c>
      <c r="E85" s="731"/>
      <c r="F85" s="721">
        <v>2</v>
      </c>
      <c r="G85" s="742" t="s">
        <v>56</v>
      </c>
      <c r="H85" s="178" t="s">
        <v>1835</v>
      </c>
      <c r="I85" s="179" t="s">
        <v>1780</v>
      </c>
      <c r="J85" s="644" t="s">
        <v>1698</v>
      </c>
      <c r="K85" s="748" t="s">
        <v>1836</v>
      </c>
      <c r="L85" s="739" t="s">
        <v>1292</v>
      </c>
      <c r="M85" s="6"/>
    </row>
    <row r="86" spans="1:13" ht="13.5">
      <c r="A86" s="743"/>
      <c r="B86" s="742"/>
      <c r="C86" s="742"/>
      <c r="D86" s="732"/>
      <c r="E86" s="733"/>
      <c r="F86" s="722"/>
      <c r="G86" s="742"/>
      <c r="H86" s="180" t="s">
        <v>1837</v>
      </c>
      <c r="I86" s="181" t="s">
        <v>1838</v>
      </c>
      <c r="J86" s="645"/>
      <c r="K86" s="748"/>
      <c r="L86" s="740"/>
      <c r="M86" s="6"/>
    </row>
    <row r="87" spans="1:13" ht="13.5">
      <c r="A87" s="743"/>
      <c r="B87" s="742"/>
      <c r="C87" s="742"/>
      <c r="D87" s="734"/>
      <c r="E87" s="735"/>
      <c r="F87" s="723"/>
      <c r="G87" s="742"/>
      <c r="H87" s="182"/>
      <c r="I87" s="183"/>
      <c r="J87" s="646"/>
      <c r="K87" s="748"/>
      <c r="L87" s="741"/>
      <c r="M87" s="6"/>
    </row>
    <row r="88" spans="1:13" ht="13.5" customHeight="1">
      <c r="A88" s="744" t="s">
        <v>216</v>
      </c>
      <c r="B88" s="753" t="s">
        <v>444</v>
      </c>
      <c r="C88" s="742">
        <v>8920516</v>
      </c>
      <c r="D88" s="730" t="s">
        <v>212</v>
      </c>
      <c r="E88" s="731"/>
      <c r="F88" s="721">
        <v>2</v>
      </c>
      <c r="G88" s="742" t="s">
        <v>56</v>
      </c>
      <c r="H88" s="184" t="s">
        <v>903</v>
      </c>
      <c r="I88" s="185" t="s">
        <v>906</v>
      </c>
      <c r="J88" s="644" t="s">
        <v>285</v>
      </c>
      <c r="K88" s="748" t="s">
        <v>1825</v>
      </c>
      <c r="L88" s="739" t="s">
        <v>1288</v>
      </c>
      <c r="M88" s="6"/>
    </row>
    <row r="89" spans="1:13" ht="13.5">
      <c r="A89" s="743"/>
      <c r="B89" s="742"/>
      <c r="C89" s="742"/>
      <c r="D89" s="732"/>
      <c r="E89" s="733"/>
      <c r="F89" s="722"/>
      <c r="G89" s="742"/>
      <c r="H89" s="186" t="s">
        <v>904</v>
      </c>
      <c r="I89" s="187" t="s">
        <v>1839</v>
      </c>
      <c r="J89" s="645"/>
      <c r="K89" s="748"/>
      <c r="L89" s="740"/>
      <c r="M89" s="6"/>
    </row>
    <row r="90" spans="1:13" ht="13.5">
      <c r="A90" s="743"/>
      <c r="B90" s="742"/>
      <c r="C90" s="742"/>
      <c r="D90" s="734"/>
      <c r="E90" s="735"/>
      <c r="F90" s="723"/>
      <c r="G90" s="742"/>
      <c r="H90" s="176"/>
      <c r="I90" s="177"/>
      <c r="J90" s="646"/>
      <c r="K90" s="748"/>
      <c r="L90" s="741"/>
      <c r="M90" s="6"/>
    </row>
    <row r="91" spans="1:13" ht="13.5">
      <c r="A91" s="744" t="s">
        <v>216</v>
      </c>
      <c r="B91" s="753" t="s">
        <v>444</v>
      </c>
      <c r="C91" s="742">
        <v>8920567</v>
      </c>
      <c r="D91" s="730" t="s">
        <v>213</v>
      </c>
      <c r="E91" s="731"/>
      <c r="F91" s="721">
        <v>2</v>
      </c>
      <c r="G91" s="742" t="s">
        <v>59</v>
      </c>
      <c r="H91" s="184" t="s">
        <v>905</v>
      </c>
      <c r="I91" s="185" t="s">
        <v>895</v>
      </c>
      <c r="J91" s="644" t="s">
        <v>249</v>
      </c>
      <c r="K91" s="781" t="s">
        <v>1828</v>
      </c>
      <c r="L91" s="739" t="s">
        <v>1289</v>
      </c>
      <c r="M91" s="6"/>
    </row>
    <row r="92" spans="1:13" ht="13.5">
      <c r="A92" s="743"/>
      <c r="B92" s="742"/>
      <c r="C92" s="742"/>
      <c r="D92" s="732"/>
      <c r="E92" s="733"/>
      <c r="F92" s="722"/>
      <c r="G92" s="742"/>
      <c r="H92" s="186"/>
      <c r="I92" s="187"/>
      <c r="J92" s="645"/>
      <c r="K92" s="782"/>
      <c r="L92" s="740"/>
      <c r="M92" s="6"/>
    </row>
    <row r="93" spans="1:13" ht="13.5">
      <c r="A93" s="743"/>
      <c r="B93" s="742"/>
      <c r="C93" s="742"/>
      <c r="D93" s="734"/>
      <c r="E93" s="735"/>
      <c r="F93" s="723"/>
      <c r="G93" s="742"/>
      <c r="H93" s="176"/>
      <c r="I93" s="177"/>
      <c r="J93" s="646"/>
      <c r="K93" s="783"/>
      <c r="L93" s="741"/>
      <c r="M93" s="6"/>
    </row>
    <row r="94" spans="1:13" ht="13.5" customHeight="1">
      <c r="A94" s="744" t="s">
        <v>216</v>
      </c>
      <c r="B94" s="799" t="s">
        <v>440</v>
      </c>
      <c r="C94" s="742">
        <v>8920630</v>
      </c>
      <c r="D94" s="724" t="s">
        <v>1819</v>
      </c>
      <c r="E94" s="731"/>
      <c r="F94" s="721">
        <v>2</v>
      </c>
      <c r="G94" s="742" t="s">
        <v>56</v>
      </c>
      <c r="H94" s="178" t="s">
        <v>1820</v>
      </c>
      <c r="I94" s="179" t="s">
        <v>1780</v>
      </c>
      <c r="J94" s="644" t="s">
        <v>1698</v>
      </c>
      <c r="K94" s="802" t="s">
        <v>1821</v>
      </c>
      <c r="L94" s="739" t="s">
        <v>1286</v>
      </c>
      <c r="M94" s="6"/>
    </row>
    <row r="95" spans="1:13" ht="13.5">
      <c r="A95" s="743"/>
      <c r="B95" s="800"/>
      <c r="C95" s="742"/>
      <c r="D95" s="732"/>
      <c r="E95" s="733"/>
      <c r="F95" s="722"/>
      <c r="G95" s="742"/>
      <c r="H95" s="188"/>
      <c r="I95" s="189"/>
      <c r="J95" s="645"/>
      <c r="K95" s="803"/>
      <c r="L95" s="740"/>
      <c r="M95" s="6"/>
    </row>
    <row r="96" spans="1:13" ht="17.25" customHeight="1">
      <c r="A96" s="743"/>
      <c r="B96" s="801"/>
      <c r="C96" s="742"/>
      <c r="D96" s="734"/>
      <c r="E96" s="735"/>
      <c r="F96" s="723"/>
      <c r="G96" s="742"/>
      <c r="H96" s="182"/>
      <c r="I96" s="183"/>
      <c r="J96" s="646"/>
      <c r="K96" s="804"/>
      <c r="L96" s="741"/>
      <c r="M96" s="6"/>
    </row>
    <row r="97" spans="1:13" ht="13.5">
      <c r="A97" s="744" t="s">
        <v>216</v>
      </c>
      <c r="B97" s="753" t="s">
        <v>444</v>
      </c>
      <c r="C97" s="742">
        <v>8920583</v>
      </c>
      <c r="D97" s="730" t="s">
        <v>209</v>
      </c>
      <c r="E97" s="731"/>
      <c r="F97" s="721">
        <v>2</v>
      </c>
      <c r="G97" s="742" t="s">
        <v>56</v>
      </c>
      <c r="H97" s="184" t="s">
        <v>458</v>
      </c>
      <c r="I97" s="185" t="s">
        <v>1817</v>
      </c>
      <c r="J97" s="644" t="s">
        <v>1698</v>
      </c>
      <c r="K97" s="781" t="s">
        <v>1818</v>
      </c>
      <c r="L97" s="739" t="s">
        <v>1285</v>
      </c>
      <c r="M97" s="6"/>
    </row>
    <row r="98" spans="1:13" ht="13.5">
      <c r="A98" s="743"/>
      <c r="B98" s="742"/>
      <c r="C98" s="742"/>
      <c r="D98" s="732"/>
      <c r="E98" s="733"/>
      <c r="F98" s="722"/>
      <c r="G98" s="742"/>
      <c r="H98" s="186"/>
      <c r="I98" s="187"/>
      <c r="J98" s="645"/>
      <c r="K98" s="782"/>
      <c r="L98" s="740"/>
      <c r="M98" s="6"/>
    </row>
    <row r="99" spans="1:13" ht="13.5">
      <c r="A99" s="743"/>
      <c r="B99" s="742"/>
      <c r="C99" s="742"/>
      <c r="D99" s="734"/>
      <c r="E99" s="735"/>
      <c r="F99" s="723"/>
      <c r="G99" s="742"/>
      <c r="H99" s="176"/>
      <c r="I99" s="177"/>
      <c r="J99" s="646"/>
      <c r="K99" s="783"/>
      <c r="L99" s="741"/>
      <c r="M99" s="6"/>
    </row>
    <row r="100" spans="1:13" ht="14.25" customHeight="1">
      <c r="A100" s="743" t="s">
        <v>215</v>
      </c>
      <c r="B100" s="742" t="s">
        <v>214</v>
      </c>
      <c r="C100" s="721">
        <v>8950571</v>
      </c>
      <c r="D100" s="724" t="s">
        <v>1571</v>
      </c>
      <c r="E100" s="725"/>
      <c r="F100" s="721">
        <v>2</v>
      </c>
      <c r="G100" s="742" t="s">
        <v>59</v>
      </c>
      <c r="H100" s="184" t="s">
        <v>1572</v>
      </c>
      <c r="I100" s="190" t="s">
        <v>1573</v>
      </c>
      <c r="J100" s="644" t="s">
        <v>285</v>
      </c>
      <c r="K100" s="748" t="s">
        <v>1840</v>
      </c>
      <c r="L100" s="739" t="s">
        <v>1293</v>
      </c>
      <c r="M100" s="6"/>
    </row>
    <row r="101" spans="1:13" ht="13.5">
      <c r="A101" s="743"/>
      <c r="B101" s="742"/>
      <c r="C101" s="722"/>
      <c r="D101" s="726"/>
      <c r="E101" s="727"/>
      <c r="F101" s="722"/>
      <c r="G101" s="742"/>
      <c r="H101" s="186"/>
      <c r="I101" s="187"/>
      <c r="J101" s="645"/>
      <c r="K101" s="748"/>
      <c r="L101" s="740"/>
      <c r="M101" s="6"/>
    </row>
    <row r="102" spans="1:13" ht="13.5">
      <c r="A102" s="743"/>
      <c r="B102" s="742"/>
      <c r="C102" s="723"/>
      <c r="D102" s="728"/>
      <c r="E102" s="729"/>
      <c r="F102" s="723"/>
      <c r="G102" s="742"/>
      <c r="H102" s="176"/>
      <c r="I102" s="177"/>
      <c r="J102" s="646"/>
      <c r="K102" s="748"/>
      <c r="L102" s="741"/>
      <c r="M102" s="6"/>
    </row>
    <row r="103" spans="1:13" ht="13.5">
      <c r="A103" s="744" t="s">
        <v>217</v>
      </c>
      <c r="B103" s="753" t="s">
        <v>445</v>
      </c>
      <c r="C103" s="742">
        <v>8910553</v>
      </c>
      <c r="D103" s="730" t="s">
        <v>203</v>
      </c>
      <c r="E103" s="731"/>
      <c r="F103" s="721">
        <v>2</v>
      </c>
      <c r="G103" s="742" t="s">
        <v>56</v>
      </c>
      <c r="H103" s="184" t="s">
        <v>634</v>
      </c>
      <c r="I103" s="185" t="s">
        <v>1830</v>
      </c>
      <c r="J103" s="644" t="s">
        <v>1698</v>
      </c>
      <c r="K103" s="748" t="s">
        <v>1841</v>
      </c>
      <c r="L103" s="739" t="s">
        <v>1271</v>
      </c>
      <c r="M103" s="6"/>
    </row>
    <row r="104" spans="1:13" ht="13.5">
      <c r="A104" s="743"/>
      <c r="B104" s="742"/>
      <c r="C104" s="742"/>
      <c r="D104" s="732"/>
      <c r="E104" s="733"/>
      <c r="F104" s="722"/>
      <c r="G104" s="742"/>
      <c r="H104" s="186" t="s">
        <v>880</v>
      </c>
      <c r="I104" s="187" t="s">
        <v>1842</v>
      </c>
      <c r="J104" s="645"/>
      <c r="K104" s="748"/>
      <c r="L104" s="740"/>
      <c r="M104" s="6"/>
    </row>
    <row r="105" spans="1:13" ht="18.75" customHeight="1">
      <c r="A105" s="743"/>
      <c r="B105" s="742"/>
      <c r="C105" s="742"/>
      <c r="D105" s="734"/>
      <c r="E105" s="735"/>
      <c r="F105" s="723"/>
      <c r="G105" s="742"/>
      <c r="H105" s="176"/>
      <c r="I105" s="177"/>
      <c r="J105" s="646"/>
      <c r="K105" s="748"/>
      <c r="L105" s="741"/>
      <c r="M105" s="6"/>
    </row>
    <row r="106" spans="1:13" ht="13.5" customHeight="1">
      <c r="A106" s="743" t="s">
        <v>215</v>
      </c>
      <c r="B106" s="742" t="s">
        <v>214</v>
      </c>
      <c r="C106" s="742">
        <v>8950563</v>
      </c>
      <c r="D106" s="724" t="s">
        <v>1843</v>
      </c>
      <c r="E106" s="731"/>
      <c r="F106" s="721">
        <v>2</v>
      </c>
      <c r="G106" s="742" t="s">
        <v>56</v>
      </c>
      <c r="H106" s="184" t="s">
        <v>922</v>
      </c>
      <c r="I106" s="185" t="s">
        <v>1844</v>
      </c>
      <c r="J106" s="644" t="s">
        <v>286</v>
      </c>
      <c r="K106" s="752" t="s">
        <v>1845</v>
      </c>
      <c r="L106" s="739" t="s">
        <v>1294</v>
      </c>
      <c r="M106" s="6"/>
    </row>
    <row r="107" spans="1:13" ht="13.5">
      <c r="A107" s="743"/>
      <c r="B107" s="742"/>
      <c r="C107" s="742"/>
      <c r="D107" s="732"/>
      <c r="E107" s="733"/>
      <c r="F107" s="722"/>
      <c r="G107" s="742"/>
      <c r="H107" s="186" t="s">
        <v>923</v>
      </c>
      <c r="I107" s="187" t="s">
        <v>924</v>
      </c>
      <c r="J107" s="645"/>
      <c r="K107" s="752"/>
      <c r="L107" s="740"/>
      <c r="M107" s="6"/>
    </row>
    <row r="108" spans="1:13" ht="13.5">
      <c r="A108" s="743"/>
      <c r="B108" s="742"/>
      <c r="C108" s="742"/>
      <c r="D108" s="734"/>
      <c r="E108" s="735"/>
      <c r="F108" s="723"/>
      <c r="G108" s="742"/>
      <c r="H108" s="176"/>
      <c r="I108" s="177"/>
      <c r="J108" s="646"/>
      <c r="K108" s="752"/>
      <c r="L108" s="741"/>
      <c r="M108" s="6"/>
    </row>
    <row r="109" spans="1:13" ht="13.5" customHeight="1">
      <c r="A109" s="743" t="s">
        <v>215</v>
      </c>
      <c r="B109" s="742" t="s">
        <v>214</v>
      </c>
      <c r="C109" s="742">
        <v>8950539</v>
      </c>
      <c r="D109" s="730" t="s">
        <v>218</v>
      </c>
      <c r="E109" s="731"/>
      <c r="F109" s="721">
        <v>2</v>
      </c>
      <c r="G109" s="742" t="s">
        <v>56</v>
      </c>
      <c r="H109" s="184" t="s">
        <v>907</v>
      </c>
      <c r="I109" s="185" t="s">
        <v>908</v>
      </c>
      <c r="J109" s="644" t="s">
        <v>286</v>
      </c>
      <c r="K109" s="786" t="s">
        <v>1846</v>
      </c>
      <c r="L109" s="739" t="s">
        <v>1295</v>
      </c>
      <c r="M109" s="6"/>
    </row>
    <row r="110" spans="1:13" ht="13.5">
      <c r="A110" s="743"/>
      <c r="B110" s="742"/>
      <c r="C110" s="742"/>
      <c r="D110" s="732"/>
      <c r="E110" s="733"/>
      <c r="F110" s="722"/>
      <c r="G110" s="742"/>
      <c r="H110" s="186"/>
      <c r="I110" s="187"/>
      <c r="J110" s="645"/>
      <c r="K110" s="787"/>
      <c r="L110" s="740"/>
      <c r="M110" s="6"/>
    </row>
    <row r="111" spans="1:13" ht="17.25" customHeight="1">
      <c r="A111" s="743"/>
      <c r="B111" s="742"/>
      <c r="C111" s="742"/>
      <c r="D111" s="734"/>
      <c r="E111" s="735"/>
      <c r="F111" s="723"/>
      <c r="G111" s="742"/>
      <c r="H111" s="176"/>
      <c r="I111" s="177"/>
      <c r="J111" s="646"/>
      <c r="K111" s="788"/>
      <c r="L111" s="741"/>
      <c r="M111" s="6"/>
    </row>
    <row r="112" spans="1:13" ht="13.5">
      <c r="A112" s="744" t="s">
        <v>216</v>
      </c>
      <c r="B112" s="753" t="s">
        <v>444</v>
      </c>
      <c r="C112" s="742">
        <v>8920524</v>
      </c>
      <c r="D112" s="730" t="s">
        <v>211</v>
      </c>
      <c r="E112" s="731"/>
      <c r="F112" s="721">
        <v>2</v>
      </c>
      <c r="G112" s="742" t="s">
        <v>59</v>
      </c>
      <c r="H112" s="184" t="s">
        <v>695</v>
      </c>
      <c r="I112" s="185" t="s">
        <v>909</v>
      </c>
      <c r="J112" s="644" t="s">
        <v>275</v>
      </c>
      <c r="K112" s="748" t="s">
        <v>1822</v>
      </c>
      <c r="L112" s="739" t="s">
        <v>1287</v>
      </c>
      <c r="M112" s="6"/>
    </row>
    <row r="113" spans="1:13" ht="13.5">
      <c r="A113" s="743"/>
      <c r="B113" s="742"/>
      <c r="C113" s="742"/>
      <c r="D113" s="732"/>
      <c r="E113" s="733"/>
      <c r="F113" s="722"/>
      <c r="G113" s="742"/>
      <c r="H113" s="186" t="s">
        <v>902</v>
      </c>
      <c r="I113" s="187" t="s">
        <v>1823</v>
      </c>
      <c r="J113" s="645"/>
      <c r="K113" s="748"/>
      <c r="L113" s="740"/>
      <c r="M113" s="6"/>
    </row>
    <row r="114" spans="1:13" ht="13.5">
      <c r="A114" s="743"/>
      <c r="B114" s="742"/>
      <c r="C114" s="742"/>
      <c r="D114" s="734"/>
      <c r="E114" s="735"/>
      <c r="F114" s="723"/>
      <c r="G114" s="742"/>
      <c r="H114" s="176"/>
      <c r="I114" s="177"/>
      <c r="J114" s="646"/>
      <c r="K114" s="748"/>
      <c r="L114" s="741"/>
      <c r="M114" s="6"/>
    </row>
    <row r="115" spans="1:13" ht="13.5">
      <c r="A115" s="797">
        <f>COUNTA(C79:C114)</f>
        <v>12</v>
      </c>
      <c r="B115" s="798"/>
      <c r="C115" s="798"/>
      <c r="D115" s="762">
        <f>COUNTIF(G79:G114,"TV")</f>
        <v>3</v>
      </c>
      <c r="E115" s="762"/>
      <c r="F115" s="762"/>
      <c r="G115" s="763">
        <f>COUNTIF(G79:G114,"R")</f>
        <v>9</v>
      </c>
      <c r="H115" s="763"/>
      <c r="I115" s="763"/>
      <c r="J115" s="763"/>
      <c r="K115" s="764"/>
      <c r="L115" s="23"/>
      <c r="M115" s="6"/>
    </row>
    <row r="116" spans="1:13" ht="13.5" customHeight="1">
      <c r="A116" s="743" t="s">
        <v>219</v>
      </c>
      <c r="B116" s="742" t="s">
        <v>446</v>
      </c>
      <c r="C116" s="742">
        <v>8930562</v>
      </c>
      <c r="D116" s="730" t="s">
        <v>220</v>
      </c>
      <c r="E116" s="731"/>
      <c r="F116" s="721">
        <v>2</v>
      </c>
      <c r="G116" s="742" t="s">
        <v>56</v>
      </c>
      <c r="H116" s="191" t="s">
        <v>462</v>
      </c>
      <c r="I116" s="185" t="s">
        <v>1830</v>
      </c>
      <c r="J116" s="644" t="s">
        <v>1698</v>
      </c>
      <c r="K116" s="748" t="s">
        <v>1847</v>
      </c>
      <c r="L116" s="739" t="s">
        <v>1296</v>
      </c>
      <c r="M116" s="6"/>
    </row>
    <row r="117" spans="1:13" ht="13.5">
      <c r="A117" s="743"/>
      <c r="B117" s="742"/>
      <c r="C117" s="742"/>
      <c r="D117" s="732"/>
      <c r="E117" s="733"/>
      <c r="F117" s="722"/>
      <c r="G117" s="742"/>
      <c r="H117" s="192" t="s">
        <v>910</v>
      </c>
      <c r="I117" s="187" t="s">
        <v>1848</v>
      </c>
      <c r="J117" s="645"/>
      <c r="K117" s="748"/>
      <c r="L117" s="740"/>
      <c r="M117" s="6"/>
    </row>
    <row r="118" spans="1:13" ht="13.5">
      <c r="A118" s="743"/>
      <c r="B118" s="742"/>
      <c r="C118" s="742"/>
      <c r="D118" s="734"/>
      <c r="E118" s="735"/>
      <c r="F118" s="723"/>
      <c r="G118" s="742"/>
      <c r="H118" s="193"/>
      <c r="I118" s="177"/>
      <c r="J118" s="646"/>
      <c r="K118" s="748"/>
      <c r="L118" s="741"/>
      <c r="M118" s="6"/>
    </row>
    <row r="119" spans="1:13" ht="13.5" customHeight="1">
      <c r="A119" s="743" t="s">
        <v>219</v>
      </c>
      <c r="B119" s="742" t="s">
        <v>446</v>
      </c>
      <c r="C119" s="742">
        <v>8930635</v>
      </c>
      <c r="D119" s="730" t="s">
        <v>221</v>
      </c>
      <c r="E119" s="731"/>
      <c r="F119" s="721">
        <v>2</v>
      </c>
      <c r="G119" s="742" t="s">
        <v>56</v>
      </c>
      <c r="H119" s="191" t="s">
        <v>569</v>
      </c>
      <c r="I119" s="185" t="s">
        <v>1603</v>
      </c>
      <c r="J119" s="644" t="s">
        <v>1636</v>
      </c>
      <c r="K119" s="752" t="s">
        <v>1849</v>
      </c>
      <c r="L119" s="739" t="s">
        <v>1297</v>
      </c>
      <c r="M119" s="6"/>
    </row>
    <row r="120" spans="1:13" ht="13.5">
      <c r="A120" s="743"/>
      <c r="B120" s="742"/>
      <c r="C120" s="742"/>
      <c r="D120" s="732"/>
      <c r="E120" s="733"/>
      <c r="F120" s="722"/>
      <c r="G120" s="742"/>
      <c r="H120" s="192" t="s">
        <v>470</v>
      </c>
      <c r="I120" s="187" t="s">
        <v>1729</v>
      </c>
      <c r="J120" s="645"/>
      <c r="K120" s="752"/>
      <c r="L120" s="740"/>
      <c r="M120" s="6"/>
    </row>
    <row r="121" spans="1:13" ht="13.5">
      <c r="A121" s="743"/>
      <c r="B121" s="742"/>
      <c r="C121" s="742"/>
      <c r="D121" s="734"/>
      <c r="E121" s="735"/>
      <c r="F121" s="723"/>
      <c r="G121" s="742"/>
      <c r="H121" s="193"/>
      <c r="I121" s="177"/>
      <c r="J121" s="646"/>
      <c r="K121" s="752"/>
      <c r="L121" s="741"/>
      <c r="M121" s="6"/>
    </row>
    <row r="122" spans="1:13" ht="13.5" customHeight="1">
      <c r="A122" s="743" t="s">
        <v>219</v>
      </c>
      <c r="B122" s="742" t="s">
        <v>446</v>
      </c>
      <c r="C122" s="742">
        <v>8930589</v>
      </c>
      <c r="D122" s="724" t="s">
        <v>1850</v>
      </c>
      <c r="E122" s="731"/>
      <c r="F122" s="721">
        <v>2</v>
      </c>
      <c r="G122" s="742" t="s">
        <v>56</v>
      </c>
      <c r="H122" s="191" t="s">
        <v>455</v>
      </c>
      <c r="I122" s="185" t="s">
        <v>1851</v>
      </c>
      <c r="J122" s="644" t="s">
        <v>261</v>
      </c>
      <c r="K122" s="786" t="s">
        <v>1852</v>
      </c>
      <c r="L122" s="739" t="s">
        <v>1298</v>
      </c>
      <c r="M122" s="6"/>
    </row>
    <row r="123" spans="1:13" ht="13.5">
      <c r="A123" s="743"/>
      <c r="B123" s="742"/>
      <c r="C123" s="742"/>
      <c r="D123" s="732"/>
      <c r="E123" s="733"/>
      <c r="F123" s="722"/>
      <c r="G123" s="742"/>
      <c r="H123" s="192" t="s">
        <v>911</v>
      </c>
      <c r="I123" s="187" t="s">
        <v>912</v>
      </c>
      <c r="J123" s="645"/>
      <c r="K123" s="787"/>
      <c r="L123" s="740"/>
      <c r="M123" s="6"/>
    </row>
    <row r="124" spans="1:13" ht="13.5">
      <c r="A124" s="743"/>
      <c r="B124" s="742"/>
      <c r="C124" s="742"/>
      <c r="D124" s="734"/>
      <c r="E124" s="735"/>
      <c r="F124" s="723"/>
      <c r="G124" s="742"/>
      <c r="H124" s="193"/>
      <c r="I124" s="177"/>
      <c r="J124" s="646"/>
      <c r="K124" s="788"/>
      <c r="L124" s="741"/>
      <c r="M124" s="6"/>
    </row>
    <row r="125" spans="1:13" ht="13.5" customHeight="1">
      <c r="A125" s="743" t="s">
        <v>219</v>
      </c>
      <c r="B125" s="742" t="s">
        <v>446</v>
      </c>
      <c r="C125" s="742">
        <v>8930597</v>
      </c>
      <c r="D125" s="730" t="s">
        <v>222</v>
      </c>
      <c r="E125" s="731"/>
      <c r="F125" s="721">
        <v>2</v>
      </c>
      <c r="G125" s="742" t="s">
        <v>56</v>
      </c>
      <c r="H125" s="191" t="s">
        <v>734</v>
      </c>
      <c r="I125" s="185" t="s">
        <v>1830</v>
      </c>
      <c r="J125" s="644" t="s">
        <v>1698</v>
      </c>
      <c r="K125" s="786" t="s">
        <v>1853</v>
      </c>
      <c r="L125" s="739" t="s">
        <v>1299</v>
      </c>
      <c r="M125" s="6"/>
    </row>
    <row r="126" spans="1:13" ht="13.5">
      <c r="A126" s="743"/>
      <c r="B126" s="742"/>
      <c r="C126" s="742"/>
      <c r="D126" s="732"/>
      <c r="E126" s="733"/>
      <c r="F126" s="722"/>
      <c r="G126" s="742"/>
      <c r="H126" s="192"/>
      <c r="I126" s="187"/>
      <c r="J126" s="645"/>
      <c r="K126" s="787"/>
      <c r="L126" s="740"/>
      <c r="M126" s="6"/>
    </row>
    <row r="127" spans="1:13" ht="13.5">
      <c r="A127" s="743"/>
      <c r="B127" s="742"/>
      <c r="C127" s="742"/>
      <c r="D127" s="734"/>
      <c r="E127" s="735"/>
      <c r="F127" s="723"/>
      <c r="G127" s="742"/>
      <c r="H127" s="193"/>
      <c r="I127" s="177"/>
      <c r="J127" s="646"/>
      <c r="K127" s="788"/>
      <c r="L127" s="741"/>
      <c r="M127" s="6"/>
    </row>
    <row r="128" spans="1:13" ht="13.5" customHeight="1">
      <c r="A128" s="743" t="s">
        <v>219</v>
      </c>
      <c r="B128" s="742" t="s">
        <v>446</v>
      </c>
      <c r="C128" s="742">
        <v>8930570</v>
      </c>
      <c r="D128" s="730" t="s">
        <v>223</v>
      </c>
      <c r="E128" s="731"/>
      <c r="F128" s="721">
        <v>2</v>
      </c>
      <c r="G128" s="742" t="s">
        <v>56</v>
      </c>
      <c r="H128" s="191" t="s">
        <v>749</v>
      </c>
      <c r="I128" s="185" t="s">
        <v>1830</v>
      </c>
      <c r="J128" s="644" t="s">
        <v>1698</v>
      </c>
      <c r="K128" s="781" t="s">
        <v>1854</v>
      </c>
      <c r="L128" s="739" t="s">
        <v>1300</v>
      </c>
      <c r="M128" s="6"/>
    </row>
    <row r="129" spans="1:13" ht="13.5">
      <c r="A129" s="743"/>
      <c r="B129" s="742"/>
      <c r="C129" s="742"/>
      <c r="D129" s="732"/>
      <c r="E129" s="733"/>
      <c r="F129" s="722"/>
      <c r="G129" s="742"/>
      <c r="H129" s="192"/>
      <c r="I129" s="187"/>
      <c r="J129" s="645"/>
      <c r="K129" s="789"/>
      <c r="L129" s="740"/>
      <c r="M129" s="6"/>
    </row>
    <row r="130" spans="1:13" ht="16.5" customHeight="1">
      <c r="A130" s="743"/>
      <c r="B130" s="742"/>
      <c r="C130" s="742"/>
      <c r="D130" s="734"/>
      <c r="E130" s="735"/>
      <c r="F130" s="723"/>
      <c r="G130" s="742"/>
      <c r="H130" s="193"/>
      <c r="I130" s="177"/>
      <c r="J130" s="646"/>
      <c r="K130" s="790"/>
      <c r="L130" s="741"/>
      <c r="M130" s="6"/>
    </row>
    <row r="131" spans="1:13" ht="13.5" customHeight="1">
      <c r="A131" s="743" t="s">
        <v>219</v>
      </c>
      <c r="B131" s="742" t="s">
        <v>446</v>
      </c>
      <c r="C131" s="742">
        <v>8930627</v>
      </c>
      <c r="D131" s="730" t="s">
        <v>224</v>
      </c>
      <c r="E131" s="731"/>
      <c r="F131" s="721">
        <v>2</v>
      </c>
      <c r="G131" s="742" t="s">
        <v>59</v>
      </c>
      <c r="H131" s="191" t="s">
        <v>913</v>
      </c>
      <c r="I131" s="185" t="s">
        <v>763</v>
      </c>
      <c r="J131" s="644" t="s">
        <v>287</v>
      </c>
      <c r="K131" s="781" t="s">
        <v>1855</v>
      </c>
      <c r="L131" s="739" t="s">
        <v>1301</v>
      </c>
      <c r="M131" s="6"/>
    </row>
    <row r="132" spans="1:13" ht="13.5">
      <c r="A132" s="743"/>
      <c r="B132" s="742"/>
      <c r="C132" s="742"/>
      <c r="D132" s="732"/>
      <c r="E132" s="733"/>
      <c r="F132" s="722"/>
      <c r="G132" s="742"/>
      <c r="H132" s="192"/>
      <c r="I132" s="187"/>
      <c r="J132" s="645"/>
      <c r="K132" s="782"/>
      <c r="L132" s="740"/>
      <c r="M132" s="6"/>
    </row>
    <row r="133" spans="1:13" ht="13.5">
      <c r="A133" s="743"/>
      <c r="B133" s="742"/>
      <c r="C133" s="742"/>
      <c r="D133" s="734"/>
      <c r="E133" s="735"/>
      <c r="F133" s="723"/>
      <c r="G133" s="742"/>
      <c r="H133" s="193"/>
      <c r="I133" s="177"/>
      <c r="J133" s="646"/>
      <c r="K133" s="783"/>
      <c r="L133" s="741"/>
      <c r="M133" s="6"/>
    </row>
    <row r="134" spans="1:13" ht="13.5">
      <c r="A134" s="743" t="s">
        <v>219</v>
      </c>
      <c r="B134" s="742" t="s">
        <v>446</v>
      </c>
      <c r="C134" s="721">
        <v>8930651</v>
      </c>
      <c r="D134" s="730" t="s">
        <v>225</v>
      </c>
      <c r="E134" s="731"/>
      <c r="F134" s="721">
        <v>2</v>
      </c>
      <c r="G134" s="721" t="s">
        <v>59</v>
      </c>
      <c r="H134" s="178" t="s">
        <v>925</v>
      </c>
      <c r="I134" s="179" t="s">
        <v>1856</v>
      </c>
      <c r="J134" s="644" t="s">
        <v>262</v>
      </c>
      <c r="K134" s="752" t="s">
        <v>1857</v>
      </c>
      <c r="L134" s="739" t="s">
        <v>1302</v>
      </c>
      <c r="M134" s="6"/>
    </row>
    <row r="135" spans="1:13" ht="13.5">
      <c r="A135" s="743"/>
      <c r="B135" s="742"/>
      <c r="C135" s="722"/>
      <c r="D135" s="732"/>
      <c r="E135" s="733"/>
      <c r="F135" s="722"/>
      <c r="G135" s="722"/>
      <c r="H135" s="188"/>
      <c r="I135" s="189"/>
      <c r="J135" s="645"/>
      <c r="K135" s="752"/>
      <c r="L135" s="740"/>
      <c r="M135" s="6"/>
    </row>
    <row r="136" spans="1:13" ht="13.5">
      <c r="A136" s="743"/>
      <c r="B136" s="742"/>
      <c r="C136" s="723"/>
      <c r="D136" s="734"/>
      <c r="E136" s="735"/>
      <c r="F136" s="723"/>
      <c r="G136" s="723"/>
      <c r="H136" s="182"/>
      <c r="I136" s="183"/>
      <c r="J136" s="646"/>
      <c r="K136" s="752"/>
      <c r="L136" s="741"/>
      <c r="M136" s="6"/>
    </row>
    <row r="137" spans="1:13" ht="13.5">
      <c r="A137" s="743" t="s">
        <v>219</v>
      </c>
      <c r="B137" s="742" t="s">
        <v>446</v>
      </c>
      <c r="C137" s="742">
        <v>8930619</v>
      </c>
      <c r="D137" s="730" t="s">
        <v>226</v>
      </c>
      <c r="E137" s="731"/>
      <c r="F137" s="721">
        <v>2</v>
      </c>
      <c r="G137" s="742" t="s">
        <v>56</v>
      </c>
      <c r="H137" s="178" t="s">
        <v>1858</v>
      </c>
      <c r="I137" s="179" t="s">
        <v>1859</v>
      </c>
      <c r="J137" s="644" t="s">
        <v>1860</v>
      </c>
      <c r="K137" s="749" t="s">
        <v>1861</v>
      </c>
      <c r="L137" s="739" t="s">
        <v>1303</v>
      </c>
      <c r="M137" s="6"/>
    </row>
    <row r="138" spans="1:13" ht="13.5">
      <c r="A138" s="743"/>
      <c r="B138" s="742"/>
      <c r="C138" s="742"/>
      <c r="D138" s="732"/>
      <c r="E138" s="733"/>
      <c r="F138" s="722"/>
      <c r="G138" s="742"/>
      <c r="H138" s="192"/>
      <c r="I138" s="187"/>
      <c r="J138" s="645"/>
      <c r="K138" s="750"/>
      <c r="L138" s="740"/>
      <c r="M138" s="6"/>
    </row>
    <row r="139" spans="1:13" ht="13.5">
      <c r="A139" s="743"/>
      <c r="B139" s="742"/>
      <c r="C139" s="742"/>
      <c r="D139" s="734"/>
      <c r="E139" s="735"/>
      <c r="F139" s="723"/>
      <c r="G139" s="742"/>
      <c r="H139" s="193"/>
      <c r="I139" s="177"/>
      <c r="J139" s="646"/>
      <c r="K139" s="751"/>
      <c r="L139" s="741"/>
      <c r="M139" s="6"/>
    </row>
    <row r="140" spans="1:13" ht="13.5">
      <c r="A140" s="744" t="s">
        <v>227</v>
      </c>
      <c r="B140" s="753" t="s">
        <v>1938</v>
      </c>
      <c r="C140" s="742">
        <v>8930643</v>
      </c>
      <c r="D140" s="724" t="s">
        <v>1862</v>
      </c>
      <c r="E140" s="731"/>
      <c r="F140" s="721">
        <v>2</v>
      </c>
      <c r="G140" s="742" t="s">
        <v>59</v>
      </c>
      <c r="H140" s="191" t="s">
        <v>926</v>
      </c>
      <c r="I140" s="185" t="s">
        <v>1859</v>
      </c>
      <c r="J140" s="644" t="s">
        <v>1860</v>
      </c>
      <c r="K140" s="752" t="s">
        <v>1863</v>
      </c>
      <c r="L140" s="739" t="s">
        <v>1304</v>
      </c>
      <c r="M140" s="6"/>
    </row>
    <row r="141" spans="1:13" ht="13.5">
      <c r="A141" s="743"/>
      <c r="B141" s="742"/>
      <c r="C141" s="742"/>
      <c r="D141" s="732"/>
      <c r="E141" s="733"/>
      <c r="F141" s="722"/>
      <c r="G141" s="742"/>
      <c r="H141" s="192"/>
      <c r="I141" s="187"/>
      <c r="J141" s="645"/>
      <c r="K141" s="752"/>
      <c r="L141" s="740"/>
      <c r="M141" s="6"/>
    </row>
    <row r="142" spans="1:13" ht="13.5">
      <c r="A142" s="743"/>
      <c r="B142" s="742"/>
      <c r="C142" s="742"/>
      <c r="D142" s="734"/>
      <c r="E142" s="735"/>
      <c r="F142" s="723"/>
      <c r="G142" s="742"/>
      <c r="H142" s="193"/>
      <c r="I142" s="177"/>
      <c r="J142" s="646"/>
      <c r="K142" s="752"/>
      <c r="L142" s="741"/>
      <c r="M142" s="6"/>
    </row>
    <row r="143" spans="1:13" ht="13.5">
      <c r="A143" s="743" t="s">
        <v>219</v>
      </c>
      <c r="B143" s="742" t="s">
        <v>446</v>
      </c>
      <c r="C143" s="721">
        <v>8930660</v>
      </c>
      <c r="D143" s="730" t="s">
        <v>1574</v>
      </c>
      <c r="E143" s="731"/>
      <c r="F143" s="721">
        <v>2</v>
      </c>
      <c r="G143" s="742" t="s">
        <v>59</v>
      </c>
      <c r="H143" s="191" t="s">
        <v>1575</v>
      </c>
      <c r="I143" s="185" t="s">
        <v>1576</v>
      </c>
      <c r="J143" s="644" t="s">
        <v>1860</v>
      </c>
      <c r="K143" s="748" t="s">
        <v>1864</v>
      </c>
      <c r="L143" s="56"/>
      <c r="M143" s="6"/>
    </row>
    <row r="144" spans="1:13" ht="13.5">
      <c r="A144" s="743"/>
      <c r="B144" s="742"/>
      <c r="C144" s="722"/>
      <c r="D144" s="732"/>
      <c r="E144" s="733"/>
      <c r="F144" s="722"/>
      <c r="G144" s="742"/>
      <c r="H144" s="192" t="s">
        <v>1577</v>
      </c>
      <c r="I144" s="187" t="s">
        <v>1578</v>
      </c>
      <c r="J144" s="645"/>
      <c r="K144" s="748"/>
      <c r="L144" s="56"/>
      <c r="M144" s="6"/>
    </row>
    <row r="145" spans="1:13" ht="13.5">
      <c r="A145" s="743"/>
      <c r="B145" s="742"/>
      <c r="C145" s="723"/>
      <c r="D145" s="734"/>
      <c r="E145" s="735"/>
      <c r="F145" s="723"/>
      <c r="G145" s="742"/>
      <c r="H145" s="182"/>
      <c r="I145" s="183"/>
      <c r="J145" s="646"/>
      <c r="K145" s="748"/>
      <c r="L145" s="56"/>
      <c r="M145" s="6"/>
    </row>
    <row r="146" spans="1:13" ht="13.5" customHeight="1">
      <c r="A146" s="743" t="s">
        <v>219</v>
      </c>
      <c r="B146" s="742" t="s">
        <v>446</v>
      </c>
      <c r="C146" s="721">
        <v>8930678</v>
      </c>
      <c r="D146" s="724" t="s">
        <v>1935</v>
      </c>
      <c r="E146" s="725"/>
      <c r="F146" s="721">
        <v>2</v>
      </c>
      <c r="G146" s="742" t="s">
        <v>56</v>
      </c>
      <c r="H146" s="191" t="s">
        <v>1579</v>
      </c>
      <c r="I146" s="185" t="s">
        <v>1467</v>
      </c>
      <c r="J146" s="644" t="s">
        <v>1860</v>
      </c>
      <c r="K146" s="748" t="s">
        <v>1865</v>
      </c>
      <c r="L146" s="739" t="s">
        <v>1305</v>
      </c>
      <c r="M146" s="6"/>
    </row>
    <row r="147" spans="1:13" ht="13.5">
      <c r="A147" s="743"/>
      <c r="B147" s="742"/>
      <c r="C147" s="722"/>
      <c r="D147" s="726"/>
      <c r="E147" s="727"/>
      <c r="F147" s="722"/>
      <c r="G147" s="742"/>
      <c r="H147" s="192"/>
      <c r="I147" s="187"/>
      <c r="J147" s="645"/>
      <c r="K147" s="748"/>
      <c r="L147" s="740"/>
      <c r="M147" s="6"/>
    </row>
    <row r="148" spans="1:13" ht="13.5">
      <c r="A148" s="743"/>
      <c r="B148" s="742"/>
      <c r="C148" s="723"/>
      <c r="D148" s="728"/>
      <c r="E148" s="729"/>
      <c r="F148" s="723"/>
      <c r="G148" s="742"/>
      <c r="H148" s="182"/>
      <c r="I148" s="183"/>
      <c r="J148" s="646"/>
      <c r="K148" s="748"/>
      <c r="L148" s="741"/>
      <c r="M148" s="6"/>
    </row>
    <row r="149" spans="1:13" ht="22.5" customHeight="1">
      <c r="A149" s="784">
        <f>COUNTA(C116:C148)</f>
        <v>11</v>
      </c>
      <c r="B149" s="785"/>
      <c r="C149" s="785"/>
      <c r="D149" s="762">
        <f>COUNTIF(G116:G148,"TV")</f>
        <v>4</v>
      </c>
      <c r="E149" s="762"/>
      <c r="F149" s="762"/>
      <c r="G149" s="763">
        <f>COUNTIF(G116:G148,"R")</f>
        <v>7</v>
      </c>
      <c r="H149" s="763"/>
      <c r="I149" s="763"/>
      <c r="J149" s="763"/>
      <c r="K149" s="764"/>
      <c r="L149" s="23"/>
      <c r="M149" s="6"/>
    </row>
    <row r="150" spans="1:13" ht="13.5" customHeight="1">
      <c r="A150" s="743" t="s">
        <v>233</v>
      </c>
      <c r="B150" s="753" t="s">
        <v>422</v>
      </c>
      <c r="C150" s="742">
        <v>8940576</v>
      </c>
      <c r="D150" s="724" t="s">
        <v>1866</v>
      </c>
      <c r="E150" s="725"/>
      <c r="F150" s="721">
        <v>2</v>
      </c>
      <c r="G150" s="742" t="s">
        <v>56</v>
      </c>
      <c r="H150" s="184" t="s">
        <v>914</v>
      </c>
      <c r="I150" s="185" t="s">
        <v>1867</v>
      </c>
      <c r="J150" s="644" t="s">
        <v>253</v>
      </c>
      <c r="K150" s="781" t="s">
        <v>1868</v>
      </c>
      <c r="L150" s="739" t="s">
        <v>1306</v>
      </c>
      <c r="M150" s="6"/>
    </row>
    <row r="151" spans="1:13" ht="13.5">
      <c r="A151" s="743"/>
      <c r="B151" s="742"/>
      <c r="C151" s="742"/>
      <c r="D151" s="726"/>
      <c r="E151" s="727"/>
      <c r="F151" s="722"/>
      <c r="G151" s="742"/>
      <c r="H151" s="186"/>
      <c r="I151" s="187"/>
      <c r="J151" s="645"/>
      <c r="K151" s="782"/>
      <c r="L151" s="740"/>
      <c r="M151" s="6"/>
    </row>
    <row r="152" spans="1:13" ht="13.5">
      <c r="A152" s="743"/>
      <c r="B152" s="742"/>
      <c r="C152" s="742"/>
      <c r="D152" s="728"/>
      <c r="E152" s="729"/>
      <c r="F152" s="723"/>
      <c r="G152" s="742"/>
      <c r="H152" s="176"/>
      <c r="I152" s="177"/>
      <c r="J152" s="646"/>
      <c r="K152" s="783"/>
      <c r="L152" s="741"/>
      <c r="M152" s="6"/>
    </row>
    <row r="153" spans="1:13" ht="13.5">
      <c r="A153" s="743" t="s">
        <v>233</v>
      </c>
      <c r="B153" s="753" t="s">
        <v>422</v>
      </c>
      <c r="C153" s="742">
        <v>8940533</v>
      </c>
      <c r="D153" s="724" t="s">
        <v>1869</v>
      </c>
      <c r="E153" s="731"/>
      <c r="F153" s="721">
        <v>2</v>
      </c>
      <c r="G153" s="742" t="s">
        <v>59</v>
      </c>
      <c r="H153" s="184" t="s">
        <v>490</v>
      </c>
      <c r="I153" s="185" t="s">
        <v>1870</v>
      </c>
      <c r="J153" s="644" t="s">
        <v>1860</v>
      </c>
      <c r="K153" s="748" t="s">
        <v>1871</v>
      </c>
      <c r="L153" s="739" t="s">
        <v>1307</v>
      </c>
      <c r="M153" s="6"/>
    </row>
    <row r="154" spans="1:13" ht="13.5">
      <c r="A154" s="743"/>
      <c r="B154" s="742"/>
      <c r="C154" s="742"/>
      <c r="D154" s="732"/>
      <c r="E154" s="733"/>
      <c r="F154" s="722"/>
      <c r="G154" s="742"/>
      <c r="H154" s="194" t="s">
        <v>1872</v>
      </c>
      <c r="I154" s="187" t="s">
        <v>882</v>
      </c>
      <c r="J154" s="645"/>
      <c r="K154" s="748"/>
      <c r="L154" s="740"/>
      <c r="M154" s="6"/>
    </row>
    <row r="155" spans="1:13" ht="13.5">
      <c r="A155" s="743"/>
      <c r="B155" s="742"/>
      <c r="C155" s="742"/>
      <c r="D155" s="734"/>
      <c r="E155" s="735"/>
      <c r="F155" s="723"/>
      <c r="G155" s="742"/>
      <c r="H155" s="176"/>
      <c r="I155" s="177"/>
      <c r="J155" s="646"/>
      <c r="K155" s="748"/>
      <c r="L155" s="741"/>
      <c r="M155" s="6"/>
    </row>
    <row r="156" spans="1:13" ht="13.5" customHeight="1">
      <c r="A156" s="743" t="s">
        <v>233</v>
      </c>
      <c r="B156" s="753" t="s">
        <v>422</v>
      </c>
      <c r="C156" s="742">
        <v>8940568</v>
      </c>
      <c r="D156" s="724" t="s">
        <v>229</v>
      </c>
      <c r="E156" s="725"/>
      <c r="F156" s="721">
        <v>2</v>
      </c>
      <c r="G156" s="742" t="s">
        <v>56</v>
      </c>
      <c r="H156" s="184" t="s">
        <v>1873</v>
      </c>
      <c r="I156" s="185" t="s">
        <v>1874</v>
      </c>
      <c r="J156" s="644" t="s">
        <v>1705</v>
      </c>
      <c r="K156" s="748" t="s">
        <v>1875</v>
      </c>
      <c r="L156" s="739" t="s">
        <v>1308</v>
      </c>
      <c r="M156" s="6"/>
    </row>
    <row r="157" spans="1:13" ht="13.5">
      <c r="A157" s="743"/>
      <c r="B157" s="742"/>
      <c r="C157" s="742"/>
      <c r="D157" s="726"/>
      <c r="E157" s="727"/>
      <c r="F157" s="722"/>
      <c r="G157" s="742"/>
      <c r="H157" s="186"/>
      <c r="I157" s="187"/>
      <c r="J157" s="645"/>
      <c r="K157" s="748"/>
      <c r="L157" s="740"/>
      <c r="M157" s="6"/>
    </row>
    <row r="158" spans="1:13" ht="13.5">
      <c r="A158" s="743"/>
      <c r="B158" s="742"/>
      <c r="C158" s="742"/>
      <c r="D158" s="728"/>
      <c r="E158" s="729"/>
      <c r="F158" s="723"/>
      <c r="G158" s="742"/>
      <c r="H158" s="176"/>
      <c r="I158" s="177"/>
      <c r="J158" s="646"/>
      <c r="K158" s="748"/>
      <c r="L158" s="741"/>
      <c r="M158" s="6"/>
    </row>
    <row r="159" spans="1:13" ht="13.5">
      <c r="A159" s="743" t="s">
        <v>233</v>
      </c>
      <c r="B159" s="753" t="s">
        <v>422</v>
      </c>
      <c r="C159" s="742">
        <v>8940584</v>
      </c>
      <c r="D159" s="724" t="s">
        <v>1876</v>
      </c>
      <c r="E159" s="731"/>
      <c r="F159" s="721">
        <v>2</v>
      </c>
      <c r="G159" s="742" t="s">
        <v>59</v>
      </c>
      <c r="H159" s="184" t="s">
        <v>525</v>
      </c>
      <c r="I159" s="185" t="s">
        <v>449</v>
      </c>
      <c r="J159" s="644" t="s">
        <v>1705</v>
      </c>
      <c r="K159" s="752" t="s">
        <v>1877</v>
      </c>
      <c r="L159" s="739" t="s">
        <v>1309</v>
      </c>
      <c r="M159" s="6"/>
    </row>
    <row r="160" spans="1:13" ht="13.5">
      <c r="A160" s="743"/>
      <c r="B160" s="742"/>
      <c r="C160" s="742"/>
      <c r="D160" s="732"/>
      <c r="E160" s="733"/>
      <c r="F160" s="722"/>
      <c r="G160" s="742"/>
      <c r="H160" s="186"/>
      <c r="I160" s="187"/>
      <c r="J160" s="645"/>
      <c r="K160" s="752"/>
      <c r="L160" s="740"/>
      <c r="M160" s="6"/>
    </row>
    <row r="161" spans="1:13" ht="13.5">
      <c r="A161" s="743"/>
      <c r="B161" s="742"/>
      <c r="C161" s="742"/>
      <c r="D161" s="734"/>
      <c r="E161" s="735"/>
      <c r="F161" s="723"/>
      <c r="G161" s="742"/>
      <c r="H161" s="176"/>
      <c r="I161" s="177"/>
      <c r="J161" s="646"/>
      <c r="K161" s="752"/>
      <c r="L161" s="741"/>
      <c r="M161" s="6"/>
    </row>
    <row r="162" spans="1:13" ht="13.5">
      <c r="A162" s="743" t="s">
        <v>233</v>
      </c>
      <c r="B162" s="753" t="s">
        <v>422</v>
      </c>
      <c r="C162" s="742">
        <v>8940509</v>
      </c>
      <c r="D162" s="724" t="s">
        <v>231</v>
      </c>
      <c r="E162" s="725"/>
      <c r="F162" s="721">
        <v>2</v>
      </c>
      <c r="G162" s="742" t="s">
        <v>56</v>
      </c>
      <c r="H162" s="184" t="s">
        <v>479</v>
      </c>
      <c r="I162" s="185" t="s">
        <v>1874</v>
      </c>
      <c r="J162" s="644" t="s">
        <v>1705</v>
      </c>
      <c r="K162" s="748" t="s">
        <v>1878</v>
      </c>
      <c r="L162" s="56"/>
      <c r="M162" s="6"/>
    </row>
    <row r="163" spans="1:13" ht="13.5">
      <c r="A163" s="743"/>
      <c r="B163" s="742"/>
      <c r="C163" s="742"/>
      <c r="D163" s="726"/>
      <c r="E163" s="727"/>
      <c r="F163" s="722"/>
      <c r="G163" s="742"/>
      <c r="H163" s="186" t="s">
        <v>480</v>
      </c>
      <c r="I163" s="187" t="s">
        <v>1874</v>
      </c>
      <c r="J163" s="645"/>
      <c r="K163" s="748"/>
      <c r="L163" s="56"/>
      <c r="M163" s="6"/>
    </row>
    <row r="164" spans="1:13" ht="13.5">
      <c r="A164" s="743"/>
      <c r="B164" s="742"/>
      <c r="C164" s="742"/>
      <c r="D164" s="728"/>
      <c r="E164" s="729"/>
      <c r="F164" s="723"/>
      <c r="G164" s="742"/>
      <c r="H164" s="176"/>
      <c r="I164" s="177"/>
      <c r="J164" s="646"/>
      <c r="K164" s="748"/>
      <c r="L164" s="56"/>
      <c r="M164" s="6"/>
    </row>
    <row r="165" spans="1:13" ht="13.5">
      <c r="A165" s="743" t="s">
        <v>233</v>
      </c>
      <c r="B165" s="753" t="s">
        <v>422</v>
      </c>
      <c r="C165" s="742">
        <v>8940541</v>
      </c>
      <c r="D165" s="730" t="s">
        <v>230</v>
      </c>
      <c r="E165" s="731"/>
      <c r="F165" s="721">
        <v>2</v>
      </c>
      <c r="G165" s="742" t="s">
        <v>59</v>
      </c>
      <c r="H165" s="184" t="s">
        <v>772</v>
      </c>
      <c r="I165" s="185" t="s">
        <v>915</v>
      </c>
      <c r="J165" s="644" t="s">
        <v>1698</v>
      </c>
      <c r="K165" s="748" t="s">
        <v>447</v>
      </c>
      <c r="L165" s="56"/>
      <c r="M165" s="6"/>
    </row>
    <row r="166" spans="1:13" ht="13.5">
      <c r="A166" s="743"/>
      <c r="B166" s="742"/>
      <c r="C166" s="742"/>
      <c r="D166" s="732"/>
      <c r="E166" s="733"/>
      <c r="F166" s="722"/>
      <c r="G166" s="742"/>
      <c r="H166" s="186"/>
      <c r="I166" s="187"/>
      <c r="J166" s="645"/>
      <c r="K166" s="748"/>
      <c r="L166" s="56"/>
      <c r="M166" s="6"/>
    </row>
    <row r="167" spans="1:13" ht="13.5">
      <c r="A167" s="743"/>
      <c r="B167" s="742"/>
      <c r="C167" s="742"/>
      <c r="D167" s="734"/>
      <c r="E167" s="735"/>
      <c r="F167" s="723"/>
      <c r="G167" s="742"/>
      <c r="H167" s="176"/>
      <c r="I167" s="177"/>
      <c r="J167" s="646"/>
      <c r="K167" s="748"/>
      <c r="L167" s="56"/>
      <c r="M167" s="6"/>
    </row>
    <row r="168" spans="1:13" ht="13.5">
      <c r="A168" s="743" t="s">
        <v>233</v>
      </c>
      <c r="B168" s="753" t="s">
        <v>422</v>
      </c>
      <c r="C168" s="742">
        <v>8940592</v>
      </c>
      <c r="D168" s="724" t="s">
        <v>1879</v>
      </c>
      <c r="E168" s="731"/>
      <c r="F168" s="721">
        <v>2</v>
      </c>
      <c r="G168" s="742" t="s">
        <v>56</v>
      </c>
      <c r="H168" s="184" t="s">
        <v>478</v>
      </c>
      <c r="I168" s="185" t="s">
        <v>1880</v>
      </c>
      <c r="J168" s="644" t="s">
        <v>1710</v>
      </c>
      <c r="K168" s="752" t="s">
        <v>1881</v>
      </c>
      <c r="L168" s="739" t="s">
        <v>1310</v>
      </c>
      <c r="M168" s="6"/>
    </row>
    <row r="169" spans="1:13" ht="13.5">
      <c r="A169" s="743"/>
      <c r="B169" s="742"/>
      <c r="C169" s="742"/>
      <c r="D169" s="732"/>
      <c r="E169" s="733"/>
      <c r="F169" s="722"/>
      <c r="G169" s="742"/>
      <c r="H169" s="186" t="s">
        <v>927</v>
      </c>
      <c r="I169" s="187" t="s">
        <v>1882</v>
      </c>
      <c r="J169" s="645"/>
      <c r="K169" s="752"/>
      <c r="L169" s="740"/>
      <c r="M169" s="6"/>
    </row>
    <row r="170" spans="1:13" ht="13.5">
      <c r="A170" s="743"/>
      <c r="B170" s="742"/>
      <c r="C170" s="742"/>
      <c r="D170" s="734"/>
      <c r="E170" s="735"/>
      <c r="F170" s="723"/>
      <c r="G170" s="742"/>
      <c r="H170" s="176"/>
      <c r="I170" s="177"/>
      <c r="J170" s="646"/>
      <c r="K170" s="752"/>
      <c r="L170" s="741"/>
      <c r="M170" s="6"/>
    </row>
    <row r="171" spans="1:13" ht="14.25" customHeight="1">
      <c r="A171" s="743" t="s">
        <v>233</v>
      </c>
      <c r="B171" s="753" t="s">
        <v>422</v>
      </c>
      <c r="C171" s="721">
        <v>8940614</v>
      </c>
      <c r="D171" s="724" t="s">
        <v>1580</v>
      </c>
      <c r="E171" s="725"/>
      <c r="F171" s="721">
        <v>2</v>
      </c>
      <c r="G171" s="742" t="s">
        <v>56</v>
      </c>
      <c r="H171" s="184" t="s">
        <v>1581</v>
      </c>
      <c r="I171" s="185" t="s">
        <v>1467</v>
      </c>
      <c r="J171" s="644" t="s">
        <v>1710</v>
      </c>
      <c r="K171" s="748" t="s">
        <v>1883</v>
      </c>
      <c r="L171" s="739" t="s">
        <v>1311</v>
      </c>
      <c r="M171" s="6"/>
    </row>
    <row r="172" spans="1:13" ht="13.5">
      <c r="A172" s="743"/>
      <c r="B172" s="742"/>
      <c r="C172" s="722"/>
      <c r="D172" s="726"/>
      <c r="E172" s="727"/>
      <c r="F172" s="722"/>
      <c r="G172" s="742"/>
      <c r="H172" s="186" t="s">
        <v>1582</v>
      </c>
      <c r="I172" s="187" t="s">
        <v>1583</v>
      </c>
      <c r="J172" s="645"/>
      <c r="K172" s="748"/>
      <c r="L172" s="740"/>
      <c r="M172" s="6"/>
    </row>
    <row r="173" spans="1:13" ht="13.5">
      <c r="A173" s="743"/>
      <c r="B173" s="742"/>
      <c r="C173" s="723"/>
      <c r="D173" s="728"/>
      <c r="E173" s="729"/>
      <c r="F173" s="723"/>
      <c r="G173" s="742"/>
      <c r="H173" s="176"/>
      <c r="I173" s="177"/>
      <c r="J173" s="646"/>
      <c r="K173" s="748"/>
      <c r="L173" s="741"/>
      <c r="M173" s="6"/>
    </row>
    <row r="174" spans="1:13" ht="13.5">
      <c r="A174" s="743" t="s">
        <v>233</v>
      </c>
      <c r="B174" s="753" t="s">
        <v>422</v>
      </c>
      <c r="C174" s="742">
        <v>8940606</v>
      </c>
      <c r="D174" s="724" t="s">
        <v>232</v>
      </c>
      <c r="E174" s="731"/>
      <c r="F174" s="721">
        <v>2</v>
      </c>
      <c r="G174" s="742" t="s">
        <v>56</v>
      </c>
      <c r="H174" s="184" t="s">
        <v>485</v>
      </c>
      <c r="I174" s="185" t="s">
        <v>1714</v>
      </c>
      <c r="J174" s="644" t="s">
        <v>1710</v>
      </c>
      <c r="K174" s="752" t="s">
        <v>1884</v>
      </c>
      <c r="L174" s="739" t="s">
        <v>1312</v>
      </c>
      <c r="M174" s="6"/>
    </row>
    <row r="175" spans="1:13" ht="13.5">
      <c r="A175" s="743"/>
      <c r="B175" s="742"/>
      <c r="C175" s="742"/>
      <c r="D175" s="732"/>
      <c r="E175" s="733"/>
      <c r="F175" s="722"/>
      <c r="G175" s="742"/>
      <c r="H175" s="186" t="s">
        <v>482</v>
      </c>
      <c r="I175" s="187" t="s">
        <v>451</v>
      </c>
      <c r="J175" s="645"/>
      <c r="K175" s="752"/>
      <c r="L175" s="740"/>
      <c r="M175" s="6"/>
    </row>
    <row r="176" spans="1:13" ht="13.5">
      <c r="A176" s="743"/>
      <c r="B176" s="742"/>
      <c r="C176" s="742"/>
      <c r="D176" s="734"/>
      <c r="E176" s="735"/>
      <c r="F176" s="723"/>
      <c r="G176" s="742"/>
      <c r="H176" s="176"/>
      <c r="I176" s="177"/>
      <c r="J176" s="646"/>
      <c r="K176" s="752"/>
      <c r="L176" s="741"/>
      <c r="M176" s="6"/>
    </row>
    <row r="177" spans="1:13" ht="20.25" customHeight="1">
      <c r="A177" s="779">
        <f>COUNTA(C150:C176)</f>
        <v>9</v>
      </c>
      <c r="B177" s="780"/>
      <c r="C177" s="780"/>
      <c r="D177" s="762">
        <f>COUNTIF(G150:G176,"TV")</f>
        <v>3</v>
      </c>
      <c r="E177" s="762"/>
      <c r="F177" s="762"/>
      <c r="G177" s="763">
        <f>COUNTIF(G150:G176,"R")</f>
        <v>6</v>
      </c>
      <c r="H177" s="763"/>
      <c r="I177" s="763"/>
      <c r="J177" s="763"/>
      <c r="K177" s="764"/>
      <c r="L177" s="23"/>
      <c r="M177" s="6"/>
    </row>
    <row r="178" spans="1:13" ht="13.5">
      <c r="A178" s="743" t="s">
        <v>234</v>
      </c>
      <c r="B178" s="777"/>
      <c r="C178" s="721">
        <v>8970068</v>
      </c>
      <c r="D178" s="730" t="s">
        <v>1584</v>
      </c>
      <c r="E178" s="731"/>
      <c r="F178" s="721">
        <v>2</v>
      </c>
      <c r="G178" s="742" t="s">
        <v>59</v>
      </c>
      <c r="H178" s="184" t="s">
        <v>1585</v>
      </c>
      <c r="I178" s="185" t="s">
        <v>1411</v>
      </c>
      <c r="J178" s="644" t="s">
        <v>1587</v>
      </c>
      <c r="K178" s="781" t="s">
        <v>1885</v>
      </c>
      <c r="L178" s="739" t="s">
        <v>1313</v>
      </c>
      <c r="M178" s="6"/>
    </row>
    <row r="179" spans="1:13" ht="13.5">
      <c r="A179" s="743"/>
      <c r="B179" s="778"/>
      <c r="C179" s="722"/>
      <c r="D179" s="732"/>
      <c r="E179" s="733"/>
      <c r="F179" s="722"/>
      <c r="G179" s="742"/>
      <c r="H179" s="186"/>
      <c r="I179" s="187"/>
      <c r="J179" s="645"/>
      <c r="K179" s="782"/>
      <c r="L179" s="740"/>
      <c r="M179" s="6"/>
    </row>
    <row r="180" spans="1:13" ht="13.5">
      <c r="A180" s="743"/>
      <c r="B180" s="778"/>
      <c r="C180" s="723"/>
      <c r="D180" s="734"/>
      <c r="E180" s="735"/>
      <c r="F180" s="723"/>
      <c r="G180" s="742"/>
      <c r="H180" s="176"/>
      <c r="I180" s="177"/>
      <c r="J180" s="646"/>
      <c r="K180" s="783"/>
      <c r="L180" s="741"/>
      <c r="M180" s="6"/>
    </row>
    <row r="181" spans="1:13" ht="13.5">
      <c r="A181" s="743" t="s">
        <v>234</v>
      </c>
      <c r="B181" s="777"/>
      <c r="C181" s="742">
        <v>8970033</v>
      </c>
      <c r="D181" s="730" t="s">
        <v>235</v>
      </c>
      <c r="E181" s="731"/>
      <c r="F181" s="721">
        <v>2</v>
      </c>
      <c r="G181" s="742" t="s">
        <v>59</v>
      </c>
      <c r="H181" s="184" t="s">
        <v>928</v>
      </c>
      <c r="I181" s="185" t="s">
        <v>1623</v>
      </c>
      <c r="J181" s="644" t="s">
        <v>1710</v>
      </c>
      <c r="K181" s="752" t="s">
        <v>1886</v>
      </c>
      <c r="L181" s="739" t="s">
        <v>1314</v>
      </c>
      <c r="M181" s="6"/>
    </row>
    <row r="182" spans="1:13" ht="13.5">
      <c r="A182" s="743"/>
      <c r="B182" s="778"/>
      <c r="C182" s="742"/>
      <c r="D182" s="732"/>
      <c r="E182" s="733"/>
      <c r="F182" s="722"/>
      <c r="G182" s="742"/>
      <c r="H182" s="186" t="s">
        <v>929</v>
      </c>
      <c r="I182" s="58" t="s">
        <v>1887</v>
      </c>
      <c r="J182" s="645"/>
      <c r="K182" s="752"/>
      <c r="L182" s="740"/>
      <c r="M182" s="6"/>
    </row>
    <row r="183" spans="1:13" ht="13.5">
      <c r="A183" s="743"/>
      <c r="B183" s="778"/>
      <c r="C183" s="742"/>
      <c r="D183" s="734"/>
      <c r="E183" s="735"/>
      <c r="F183" s="723"/>
      <c r="G183" s="742"/>
      <c r="H183" s="176"/>
      <c r="I183" s="177"/>
      <c r="J183" s="646"/>
      <c r="K183" s="752"/>
      <c r="L183" s="741"/>
      <c r="M183" s="6"/>
    </row>
    <row r="184" spans="1:13" ht="13.5" customHeight="1">
      <c r="A184" s="743" t="s">
        <v>234</v>
      </c>
      <c r="B184" s="777"/>
      <c r="C184" s="742">
        <v>8970041</v>
      </c>
      <c r="D184" s="724" t="s">
        <v>236</v>
      </c>
      <c r="E184" s="725"/>
      <c r="F184" s="721">
        <v>2</v>
      </c>
      <c r="G184" s="742" t="s">
        <v>56</v>
      </c>
      <c r="H184" s="184" t="s">
        <v>930</v>
      </c>
      <c r="I184" s="185" t="s">
        <v>1888</v>
      </c>
      <c r="J184" s="644" t="s">
        <v>288</v>
      </c>
      <c r="K184" s="752" t="s">
        <v>1889</v>
      </c>
      <c r="L184" s="739" t="s">
        <v>1315</v>
      </c>
      <c r="M184" s="6"/>
    </row>
    <row r="185" spans="1:13" ht="13.5">
      <c r="A185" s="743"/>
      <c r="B185" s="778"/>
      <c r="C185" s="742"/>
      <c r="D185" s="726"/>
      <c r="E185" s="727"/>
      <c r="F185" s="722"/>
      <c r="G185" s="742"/>
      <c r="H185" s="186" t="s">
        <v>931</v>
      </c>
      <c r="I185" s="187" t="s">
        <v>1890</v>
      </c>
      <c r="J185" s="645"/>
      <c r="K185" s="752"/>
      <c r="L185" s="740"/>
      <c r="M185" s="6"/>
    </row>
    <row r="186" spans="1:13" ht="13.5">
      <c r="A186" s="743"/>
      <c r="B186" s="778"/>
      <c r="C186" s="742"/>
      <c r="D186" s="728"/>
      <c r="E186" s="729"/>
      <c r="F186" s="723"/>
      <c r="G186" s="742"/>
      <c r="H186" s="176"/>
      <c r="I186" s="177"/>
      <c r="J186" s="646"/>
      <c r="K186" s="752"/>
      <c r="L186" s="741"/>
      <c r="M186" s="6"/>
    </row>
    <row r="187" spans="1:13" ht="13.5">
      <c r="A187" s="743" t="s">
        <v>234</v>
      </c>
      <c r="B187" s="777"/>
      <c r="C187" s="742">
        <v>8970050</v>
      </c>
      <c r="D187" s="730" t="s">
        <v>237</v>
      </c>
      <c r="E187" s="731"/>
      <c r="F187" s="721">
        <v>2</v>
      </c>
      <c r="G187" s="742" t="s">
        <v>56</v>
      </c>
      <c r="H187" s="184" t="s">
        <v>807</v>
      </c>
      <c r="I187" s="185" t="s">
        <v>1714</v>
      </c>
      <c r="J187" s="644" t="s">
        <v>1710</v>
      </c>
      <c r="K187" s="752" t="s">
        <v>1891</v>
      </c>
      <c r="L187" s="739" t="s">
        <v>1316</v>
      </c>
      <c r="M187" s="6"/>
    </row>
    <row r="188" spans="1:13" ht="13.5">
      <c r="A188" s="743"/>
      <c r="B188" s="778"/>
      <c r="C188" s="742"/>
      <c r="D188" s="732"/>
      <c r="E188" s="733"/>
      <c r="F188" s="722"/>
      <c r="G188" s="742"/>
      <c r="H188" s="186" t="s">
        <v>810</v>
      </c>
      <c r="I188" s="187" t="s">
        <v>1714</v>
      </c>
      <c r="J188" s="645"/>
      <c r="K188" s="752"/>
      <c r="L188" s="740"/>
      <c r="M188" s="6"/>
    </row>
    <row r="189" spans="1:13" ht="13.5">
      <c r="A189" s="743"/>
      <c r="B189" s="778"/>
      <c r="C189" s="742"/>
      <c r="D189" s="734"/>
      <c r="E189" s="735"/>
      <c r="F189" s="723"/>
      <c r="G189" s="742"/>
      <c r="H189" s="176"/>
      <c r="I189" s="177"/>
      <c r="J189" s="646"/>
      <c r="K189" s="752"/>
      <c r="L189" s="741"/>
      <c r="M189" s="6"/>
    </row>
    <row r="190" spans="1:13" ht="13.5">
      <c r="A190" s="743" t="s">
        <v>234</v>
      </c>
      <c r="B190" s="777"/>
      <c r="C190" s="742">
        <v>8970025</v>
      </c>
      <c r="D190" s="724" t="s">
        <v>1892</v>
      </c>
      <c r="E190" s="731"/>
      <c r="F190" s="721">
        <v>2</v>
      </c>
      <c r="G190" s="742" t="s">
        <v>56</v>
      </c>
      <c r="H190" s="178" t="s">
        <v>1893</v>
      </c>
      <c r="I190" s="179" t="s">
        <v>1880</v>
      </c>
      <c r="J190" s="644" t="s">
        <v>1710</v>
      </c>
      <c r="K190" s="749" t="s">
        <v>1894</v>
      </c>
      <c r="L190" s="739" t="s">
        <v>1317</v>
      </c>
      <c r="M190" s="6"/>
    </row>
    <row r="191" spans="1:13" ht="13.5">
      <c r="A191" s="743"/>
      <c r="B191" s="778"/>
      <c r="C191" s="742"/>
      <c r="D191" s="732"/>
      <c r="E191" s="733"/>
      <c r="F191" s="722"/>
      <c r="G191" s="742"/>
      <c r="H191" s="186"/>
      <c r="I191" s="187"/>
      <c r="J191" s="645"/>
      <c r="K191" s="750"/>
      <c r="L191" s="740"/>
      <c r="M191" s="6"/>
    </row>
    <row r="192" spans="1:13" ht="13.5">
      <c r="A192" s="743"/>
      <c r="B192" s="778"/>
      <c r="C192" s="742"/>
      <c r="D192" s="734"/>
      <c r="E192" s="735"/>
      <c r="F192" s="723"/>
      <c r="G192" s="742"/>
      <c r="H192" s="176"/>
      <c r="I192" s="177"/>
      <c r="J192" s="646"/>
      <c r="K192" s="751"/>
      <c r="L192" s="741"/>
      <c r="M192" s="6"/>
    </row>
    <row r="193" spans="1:13" ht="13.5">
      <c r="A193" s="743" t="s">
        <v>234</v>
      </c>
      <c r="B193" s="777"/>
      <c r="C193" s="742">
        <v>8970017</v>
      </c>
      <c r="D193" s="724" t="s">
        <v>1895</v>
      </c>
      <c r="E193" s="731"/>
      <c r="F193" s="721">
        <v>2</v>
      </c>
      <c r="G193" s="742" t="s">
        <v>59</v>
      </c>
      <c r="H193" s="178" t="s">
        <v>1896</v>
      </c>
      <c r="I193" s="179" t="s">
        <v>1880</v>
      </c>
      <c r="J193" s="644" t="s">
        <v>1710</v>
      </c>
      <c r="K193" s="749" t="s">
        <v>1897</v>
      </c>
      <c r="L193" s="739" t="s">
        <v>1318</v>
      </c>
      <c r="M193" s="6"/>
    </row>
    <row r="194" spans="1:13" ht="13.5">
      <c r="A194" s="743"/>
      <c r="B194" s="778"/>
      <c r="C194" s="742"/>
      <c r="D194" s="732"/>
      <c r="E194" s="733"/>
      <c r="F194" s="722"/>
      <c r="G194" s="742"/>
      <c r="H194" s="180" t="s">
        <v>1898</v>
      </c>
      <c r="I194" s="181" t="s">
        <v>1714</v>
      </c>
      <c r="J194" s="645"/>
      <c r="K194" s="750"/>
      <c r="L194" s="740"/>
      <c r="M194" s="6"/>
    </row>
    <row r="195" spans="1:13" ht="13.5">
      <c r="A195" s="743"/>
      <c r="B195" s="778"/>
      <c r="C195" s="742"/>
      <c r="D195" s="734"/>
      <c r="E195" s="735"/>
      <c r="F195" s="723"/>
      <c r="G195" s="742"/>
      <c r="H195" s="176"/>
      <c r="I195" s="177"/>
      <c r="J195" s="646"/>
      <c r="K195" s="751"/>
      <c r="L195" s="741"/>
      <c r="M195" s="6"/>
    </row>
    <row r="196" spans="1:13" ht="13.5">
      <c r="A196" s="743" t="s">
        <v>234</v>
      </c>
      <c r="B196" s="777"/>
      <c r="C196" s="721">
        <v>8970009</v>
      </c>
      <c r="D196" s="724" t="s">
        <v>1899</v>
      </c>
      <c r="E196" s="731"/>
      <c r="F196" s="721">
        <v>2</v>
      </c>
      <c r="G196" s="742" t="s">
        <v>59</v>
      </c>
      <c r="H196" s="180" t="s">
        <v>1900</v>
      </c>
      <c r="I196" s="181" t="s">
        <v>1880</v>
      </c>
      <c r="J196" s="644" t="s">
        <v>1710</v>
      </c>
      <c r="K196" s="748" t="s">
        <v>1901</v>
      </c>
      <c r="L196" s="739" t="s">
        <v>1319</v>
      </c>
      <c r="M196" s="6"/>
    </row>
    <row r="197" spans="1:13" ht="13.5">
      <c r="A197" s="743"/>
      <c r="B197" s="778"/>
      <c r="C197" s="722"/>
      <c r="D197" s="732"/>
      <c r="E197" s="733"/>
      <c r="F197" s="722"/>
      <c r="G197" s="742"/>
      <c r="H197" s="188"/>
      <c r="I197" s="189"/>
      <c r="J197" s="645"/>
      <c r="K197" s="748"/>
      <c r="L197" s="740"/>
      <c r="M197" s="6"/>
    </row>
    <row r="198" spans="1:13" ht="13.5">
      <c r="A198" s="743"/>
      <c r="B198" s="778"/>
      <c r="C198" s="723"/>
      <c r="D198" s="734"/>
      <c r="E198" s="735"/>
      <c r="F198" s="723"/>
      <c r="G198" s="742"/>
      <c r="H198" s="188"/>
      <c r="I198" s="189"/>
      <c r="J198" s="646"/>
      <c r="K198" s="748"/>
      <c r="L198" s="741"/>
      <c r="M198" s="6"/>
    </row>
    <row r="199" spans="1:13" ht="13.5">
      <c r="A199" s="744" t="s">
        <v>239</v>
      </c>
      <c r="B199" s="753" t="s">
        <v>448</v>
      </c>
      <c r="C199" s="721">
        <v>8960518</v>
      </c>
      <c r="D199" s="730" t="s">
        <v>238</v>
      </c>
      <c r="E199" s="731"/>
      <c r="F199" s="721">
        <v>2</v>
      </c>
      <c r="G199" s="742" t="s">
        <v>56</v>
      </c>
      <c r="H199" s="178" t="s">
        <v>473</v>
      </c>
      <c r="I199" s="179" t="s">
        <v>449</v>
      </c>
      <c r="J199" s="644" t="s">
        <v>1710</v>
      </c>
      <c r="K199" s="748" t="s">
        <v>1902</v>
      </c>
      <c r="L199" s="56"/>
      <c r="M199" s="6"/>
    </row>
    <row r="200" spans="1:13" ht="13.5">
      <c r="A200" s="743"/>
      <c r="B200" s="742"/>
      <c r="C200" s="722"/>
      <c r="D200" s="732"/>
      <c r="E200" s="733"/>
      <c r="F200" s="722"/>
      <c r="G200" s="742"/>
      <c r="H200" s="180" t="s">
        <v>916</v>
      </c>
      <c r="I200" s="181" t="s">
        <v>769</v>
      </c>
      <c r="J200" s="645"/>
      <c r="K200" s="748"/>
      <c r="L200" s="56"/>
      <c r="M200" s="6"/>
    </row>
    <row r="201" spans="1:13" ht="13.5">
      <c r="A201" s="743"/>
      <c r="B201" s="742"/>
      <c r="C201" s="723"/>
      <c r="D201" s="734"/>
      <c r="E201" s="735"/>
      <c r="F201" s="723"/>
      <c r="G201" s="742"/>
      <c r="H201" s="182"/>
      <c r="I201" s="183"/>
      <c r="J201" s="646"/>
      <c r="K201" s="748"/>
      <c r="L201" s="56"/>
      <c r="M201" s="6"/>
    </row>
    <row r="202" spans="1:13" ht="13.5" customHeight="1">
      <c r="A202" s="743" t="s">
        <v>234</v>
      </c>
      <c r="B202" s="777"/>
      <c r="C202" s="721">
        <v>8970076</v>
      </c>
      <c r="D202" s="791" t="s">
        <v>1588</v>
      </c>
      <c r="E202" s="792"/>
      <c r="F202" s="721">
        <v>2</v>
      </c>
      <c r="G202" s="742" t="s">
        <v>56</v>
      </c>
      <c r="H202" s="178" t="s">
        <v>1589</v>
      </c>
      <c r="I202" s="179" t="s">
        <v>449</v>
      </c>
      <c r="J202" s="644" t="s">
        <v>1710</v>
      </c>
      <c r="K202" s="748" t="s">
        <v>1903</v>
      </c>
      <c r="L202" s="739" t="s">
        <v>1320</v>
      </c>
      <c r="M202" s="6"/>
    </row>
    <row r="203" spans="1:13" ht="13.5">
      <c r="A203" s="743"/>
      <c r="B203" s="778"/>
      <c r="C203" s="722"/>
      <c r="D203" s="793"/>
      <c r="E203" s="794"/>
      <c r="F203" s="722"/>
      <c r="G203" s="742"/>
      <c r="H203" s="180"/>
      <c r="I203" s="181"/>
      <c r="J203" s="645"/>
      <c r="K203" s="748"/>
      <c r="L203" s="740"/>
      <c r="M203" s="6"/>
    </row>
    <row r="204" spans="1:13" ht="13.5">
      <c r="A204" s="743"/>
      <c r="B204" s="778"/>
      <c r="C204" s="723"/>
      <c r="D204" s="795"/>
      <c r="E204" s="796"/>
      <c r="F204" s="723"/>
      <c r="G204" s="742"/>
      <c r="H204" s="182"/>
      <c r="I204" s="183"/>
      <c r="J204" s="646"/>
      <c r="K204" s="748"/>
      <c r="L204" s="741"/>
      <c r="M204" s="6"/>
    </row>
    <row r="205" spans="1:13" ht="20.25" customHeight="1">
      <c r="A205" s="854">
        <f>COUNTA(C178:C204)</f>
        <v>9</v>
      </c>
      <c r="B205" s="855"/>
      <c r="C205" s="855"/>
      <c r="D205" s="762">
        <f>COUNTIF(G178:G204,"TV")</f>
        <v>4</v>
      </c>
      <c r="E205" s="762"/>
      <c r="F205" s="762"/>
      <c r="G205" s="763">
        <f>COUNTIF(G178:G204,"R")</f>
        <v>5</v>
      </c>
      <c r="H205" s="763"/>
      <c r="I205" s="763"/>
      <c r="J205" s="763"/>
      <c r="K205" s="764"/>
      <c r="L205" s="23"/>
      <c r="M205" s="6"/>
    </row>
    <row r="206" spans="1:13" ht="14.25" customHeight="1">
      <c r="A206" s="743" t="s">
        <v>240</v>
      </c>
      <c r="B206" s="753" t="s">
        <v>448</v>
      </c>
      <c r="C206" s="721">
        <v>8960585</v>
      </c>
      <c r="D206" s="724" t="s">
        <v>1592</v>
      </c>
      <c r="E206" s="725"/>
      <c r="F206" s="721">
        <v>2</v>
      </c>
      <c r="G206" s="742" t="s">
        <v>59</v>
      </c>
      <c r="H206" s="184" t="s">
        <v>1590</v>
      </c>
      <c r="I206" s="185" t="s">
        <v>1467</v>
      </c>
      <c r="J206" s="644" t="s">
        <v>1710</v>
      </c>
      <c r="K206" s="748" t="s">
        <v>1904</v>
      </c>
      <c r="L206" s="23"/>
      <c r="M206" s="6"/>
    </row>
    <row r="207" spans="1:13" ht="14.25" customHeight="1">
      <c r="A207" s="743"/>
      <c r="B207" s="742"/>
      <c r="C207" s="722"/>
      <c r="D207" s="726"/>
      <c r="E207" s="727"/>
      <c r="F207" s="722"/>
      <c r="G207" s="742"/>
      <c r="H207" s="186" t="s">
        <v>1591</v>
      </c>
      <c r="I207" s="187" t="s">
        <v>1467</v>
      </c>
      <c r="J207" s="645"/>
      <c r="K207" s="748"/>
      <c r="L207" s="23"/>
      <c r="M207" s="6"/>
    </row>
    <row r="208" spans="1:13" ht="14.25" customHeight="1">
      <c r="A208" s="743"/>
      <c r="B208" s="742"/>
      <c r="C208" s="723"/>
      <c r="D208" s="728"/>
      <c r="E208" s="729"/>
      <c r="F208" s="723"/>
      <c r="G208" s="742"/>
      <c r="H208" s="176"/>
      <c r="I208" s="177"/>
      <c r="J208" s="646"/>
      <c r="K208" s="748"/>
      <c r="L208" s="23"/>
      <c r="M208" s="6"/>
    </row>
    <row r="209" spans="1:13" ht="13.5" customHeight="1">
      <c r="A209" s="743" t="s">
        <v>240</v>
      </c>
      <c r="B209" s="753" t="s">
        <v>448</v>
      </c>
      <c r="C209" s="742">
        <v>8960577</v>
      </c>
      <c r="D209" s="724" t="s">
        <v>1905</v>
      </c>
      <c r="E209" s="731"/>
      <c r="F209" s="721">
        <v>2</v>
      </c>
      <c r="G209" s="742" t="s">
        <v>56</v>
      </c>
      <c r="H209" s="184" t="s">
        <v>497</v>
      </c>
      <c r="I209" s="185" t="s">
        <v>449</v>
      </c>
      <c r="J209" s="644" t="s">
        <v>1710</v>
      </c>
      <c r="K209" s="752" t="s">
        <v>1906</v>
      </c>
      <c r="L209" s="739" t="s">
        <v>1321</v>
      </c>
      <c r="M209" s="6"/>
    </row>
    <row r="210" spans="1:13" ht="13.5">
      <c r="A210" s="743"/>
      <c r="B210" s="742"/>
      <c r="C210" s="742"/>
      <c r="D210" s="732"/>
      <c r="E210" s="733"/>
      <c r="F210" s="722"/>
      <c r="G210" s="742"/>
      <c r="H210" s="186"/>
      <c r="I210" s="187"/>
      <c r="J210" s="645"/>
      <c r="K210" s="752"/>
      <c r="L210" s="740"/>
      <c r="M210" s="6"/>
    </row>
    <row r="211" spans="1:13" ht="13.5">
      <c r="A211" s="743"/>
      <c r="B211" s="742"/>
      <c r="C211" s="742"/>
      <c r="D211" s="734"/>
      <c r="E211" s="735"/>
      <c r="F211" s="723"/>
      <c r="G211" s="742"/>
      <c r="H211" s="176"/>
      <c r="I211" s="177"/>
      <c r="J211" s="646"/>
      <c r="K211" s="752"/>
      <c r="L211" s="741"/>
      <c r="M211" s="6"/>
    </row>
    <row r="212" spans="1:13" ht="13.5" customHeight="1">
      <c r="A212" s="743" t="s">
        <v>240</v>
      </c>
      <c r="B212" s="753" t="s">
        <v>448</v>
      </c>
      <c r="C212" s="721">
        <v>8960593</v>
      </c>
      <c r="D212" s="724" t="s">
        <v>1593</v>
      </c>
      <c r="E212" s="725"/>
      <c r="F212" s="721">
        <v>2</v>
      </c>
      <c r="G212" s="742" t="s">
        <v>59</v>
      </c>
      <c r="H212" s="184" t="s">
        <v>1594</v>
      </c>
      <c r="I212" s="185" t="s">
        <v>1467</v>
      </c>
      <c r="J212" s="644" t="s">
        <v>1710</v>
      </c>
      <c r="K212" s="748" t="s">
        <v>1907</v>
      </c>
      <c r="L212" s="739" t="s">
        <v>1322</v>
      </c>
      <c r="M212" s="6"/>
    </row>
    <row r="213" spans="1:13" ht="13.5">
      <c r="A213" s="743"/>
      <c r="B213" s="742"/>
      <c r="C213" s="722"/>
      <c r="D213" s="726"/>
      <c r="E213" s="727"/>
      <c r="F213" s="722"/>
      <c r="G213" s="742"/>
      <c r="H213" s="186" t="s">
        <v>1595</v>
      </c>
      <c r="I213" s="187" t="s">
        <v>1596</v>
      </c>
      <c r="J213" s="645"/>
      <c r="K213" s="748"/>
      <c r="L213" s="740"/>
      <c r="M213" s="6"/>
    </row>
    <row r="214" spans="1:13" ht="13.5">
      <c r="A214" s="743"/>
      <c r="B214" s="742"/>
      <c r="C214" s="723"/>
      <c r="D214" s="728"/>
      <c r="E214" s="729"/>
      <c r="F214" s="723"/>
      <c r="G214" s="742"/>
      <c r="H214" s="176"/>
      <c r="I214" s="177"/>
      <c r="J214" s="646"/>
      <c r="K214" s="748"/>
      <c r="L214" s="741"/>
      <c r="M214" s="6"/>
    </row>
    <row r="215" spans="1:13" ht="13.5" customHeight="1">
      <c r="A215" s="743" t="s">
        <v>240</v>
      </c>
      <c r="B215" s="753" t="s">
        <v>448</v>
      </c>
      <c r="C215" s="721">
        <v>8960607</v>
      </c>
      <c r="D215" s="724" t="s">
        <v>1908</v>
      </c>
      <c r="E215" s="725"/>
      <c r="F215" s="721">
        <v>2</v>
      </c>
      <c r="G215" s="742" t="s">
        <v>59</v>
      </c>
      <c r="H215" s="184" t="s">
        <v>1597</v>
      </c>
      <c r="I215" s="185" t="s">
        <v>1598</v>
      </c>
      <c r="J215" s="644" t="s">
        <v>69</v>
      </c>
      <c r="K215" s="748" t="s">
        <v>1909</v>
      </c>
      <c r="L215" s="739" t="s">
        <v>1323</v>
      </c>
      <c r="M215" s="6"/>
    </row>
    <row r="216" spans="1:13" ht="13.5">
      <c r="A216" s="743"/>
      <c r="B216" s="742"/>
      <c r="C216" s="722"/>
      <c r="D216" s="726"/>
      <c r="E216" s="727"/>
      <c r="F216" s="722"/>
      <c r="G216" s="742"/>
      <c r="H216" s="186" t="s">
        <v>1599</v>
      </c>
      <c r="I216" s="202" t="s">
        <v>1942</v>
      </c>
      <c r="J216" s="645"/>
      <c r="K216" s="748"/>
      <c r="L216" s="740"/>
      <c r="M216" s="6"/>
    </row>
    <row r="217" spans="1:13" ht="13.5">
      <c r="A217" s="743"/>
      <c r="B217" s="742"/>
      <c r="C217" s="723"/>
      <c r="D217" s="728"/>
      <c r="E217" s="729"/>
      <c r="F217" s="723"/>
      <c r="G217" s="742"/>
      <c r="H217" s="176" t="s">
        <v>1600</v>
      </c>
      <c r="I217" s="177" t="s">
        <v>573</v>
      </c>
      <c r="J217" s="646"/>
      <c r="K217" s="748"/>
      <c r="L217" s="741"/>
      <c r="M217" s="6"/>
    </row>
    <row r="218" spans="1:13" ht="13.5" customHeight="1">
      <c r="A218" s="743" t="s">
        <v>240</v>
      </c>
      <c r="B218" s="753" t="s">
        <v>448</v>
      </c>
      <c r="C218" s="742">
        <v>8960569</v>
      </c>
      <c r="D218" s="724" t="s">
        <v>1910</v>
      </c>
      <c r="E218" s="725"/>
      <c r="F218" s="721">
        <v>2</v>
      </c>
      <c r="G218" s="742" t="s">
        <v>59</v>
      </c>
      <c r="H218" s="184" t="s">
        <v>917</v>
      </c>
      <c r="I218" s="185" t="s">
        <v>827</v>
      </c>
      <c r="J218" s="644" t="s">
        <v>69</v>
      </c>
      <c r="K218" s="774" t="s">
        <v>1911</v>
      </c>
      <c r="L218" s="739" t="s">
        <v>1324</v>
      </c>
      <c r="M218" s="6"/>
    </row>
    <row r="219" spans="1:13" ht="13.5">
      <c r="A219" s="743"/>
      <c r="B219" s="742"/>
      <c r="C219" s="742"/>
      <c r="D219" s="726"/>
      <c r="E219" s="727"/>
      <c r="F219" s="722"/>
      <c r="G219" s="742"/>
      <c r="H219" s="186" t="s">
        <v>918</v>
      </c>
      <c r="I219" s="187" t="s">
        <v>846</v>
      </c>
      <c r="J219" s="645"/>
      <c r="K219" s="775"/>
      <c r="L219" s="740"/>
      <c r="M219" s="6"/>
    </row>
    <row r="220" spans="1:13" ht="13.5">
      <c r="A220" s="743"/>
      <c r="B220" s="742"/>
      <c r="C220" s="742"/>
      <c r="D220" s="728"/>
      <c r="E220" s="729"/>
      <c r="F220" s="723"/>
      <c r="G220" s="742"/>
      <c r="H220" s="176"/>
      <c r="I220" s="177"/>
      <c r="J220" s="646"/>
      <c r="K220" s="776"/>
      <c r="L220" s="741"/>
      <c r="M220" s="6"/>
    </row>
    <row r="221" spans="1:13" ht="13.5">
      <c r="A221" s="743" t="s">
        <v>240</v>
      </c>
      <c r="B221" s="753" t="s">
        <v>448</v>
      </c>
      <c r="C221" s="742">
        <v>8960526</v>
      </c>
      <c r="D221" s="730" t="s">
        <v>241</v>
      </c>
      <c r="E221" s="731"/>
      <c r="F221" s="721">
        <v>2</v>
      </c>
      <c r="G221" s="742" t="s">
        <v>56</v>
      </c>
      <c r="H221" s="184" t="s">
        <v>504</v>
      </c>
      <c r="I221" s="185" t="s">
        <v>1605</v>
      </c>
      <c r="J221" s="644" t="s">
        <v>1637</v>
      </c>
      <c r="K221" s="748" t="s">
        <v>1912</v>
      </c>
      <c r="L221" s="739" t="s">
        <v>1325</v>
      </c>
      <c r="M221" s="6"/>
    </row>
    <row r="222" spans="1:13" ht="13.5">
      <c r="A222" s="743"/>
      <c r="B222" s="742"/>
      <c r="C222" s="742"/>
      <c r="D222" s="732"/>
      <c r="E222" s="733"/>
      <c r="F222" s="722"/>
      <c r="G222" s="742"/>
      <c r="H222" s="186"/>
      <c r="I222" s="187"/>
      <c r="J222" s="645"/>
      <c r="K222" s="748"/>
      <c r="L222" s="740"/>
      <c r="M222" s="6"/>
    </row>
    <row r="223" spans="1:13" ht="13.5">
      <c r="A223" s="743"/>
      <c r="B223" s="742"/>
      <c r="C223" s="742"/>
      <c r="D223" s="734"/>
      <c r="E223" s="735"/>
      <c r="F223" s="723"/>
      <c r="G223" s="742"/>
      <c r="H223" s="176"/>
      <c r="I223" s="177"/>
      <c r="J223" s="646"/>
      <c r="K223" s="748"/>
      <c r="L223" s="741"/>
      <c r="M223" s="6"/>
    </row>
    <row r="224" spans="1:13" ht="13.5">
      <c r="A224" s="743" t="s">
        <v>240</v>
      </c>
      <c r="B224" s="753" t="s">
        <v>448</v>
      </c>
      <c r="C224" s="742">
        <v>8960534</v>
      </c>
      <c r="D224" s="730" t="s">
        <v>1913</v>
      </c>
      <c r="E224" s="731"/>
      <c r="F224" s="721">
        <v>2</v>
      </c>
      <c r="G224" s="742" t="s">
        <v>56</v>
      </c>
      <c r="H224" s="184" t="s">
        <v>503</v>
      </c>
      <c r="I224" s="185" t="s">
        <v>1880</v>
      </c>
      <c r="J224" s="644" t="s">
        <v>1710</v>
      </c>
      <c r="K224" s="748" t="s">
        <v>1914</v>
      </c>
      <c r="L224" s="739" t="s">
        <v>1326</v>
      </c>
      <c r="M224" s="6"/>
    </row>
    <row r="225" spans="1:13" ht="13.5">
      <c r="A225" s="743"/>
      <c r="B225" s="742"/>
      <c r="C225" s="742"/>
      <c r="D225" s="732"/>
      <c r="E225" s="733"/>
      <c r="F225" s="722"/>
      <c r="G225" s="742"/>
      <c r="H225" s="186"/>
      <c r="I225" s="187"/>
      <c r="J225" s="645"/>
      <c r="K225" s="748"/>
      <c r="L225" s="740"/>
      <c r="M225" s="6"/>
    </row>
    <row r="226" spans="1:13" ht="13.5">
      <c r="A226" s="743"/>
      <c r="B226" s="742"/>
      <c r="C226" s="742"/>
      <c r="D226" s="734"/>
      <c r="E226" s="735"/>
      <c r="F226" s="723"/>
      <c r="G226" s="742"/>
      <c r="H226" s="176"/>
      <c r="I226" s="177"/>
      <c r="J226" s="646"/>
      <c r="K226" s="748"/>
      <c r="L226" s="741"/>
      <c r="M226" s="6"/>
    </row>
    <row r="227" spans="1:13" ht="13.5">
      <c r="A227" s="744" t="s">
        <v>242</v>
      </c>
      <c r="B227" s="753" t="s">
        <v>448</v>
      </c>
      <c r="C227" s="742">
        <v>8960518</v>
      </c>
      <c r="D227" s="730" t="s">
        <v>1915</v>
      </c>
      <c r="E227" s="731"/>
      <c r="F227" s="721">
        <v>2</v>
      </c>
      <c r="G227" s="742" t="s">
        <v>56</v>
      </c>
      <c r="H227" s="184" t="s">
        <v>473</v>
      </c>
      <c r="I227" s="185" t="s">
        <v>449</v>
      </c>
      <c r="J227" s="644" t="s">
        <v>1710</v>
      </c>
      <c r="K227" s="748" t="s">
        <v>1902</v>
      </c>
      <c r="L227" s="739" t="s">
        <v>1320</v>
      </c>
      <c r="M227" s="6"/>
    </row>
    <row r="228" spans="1:13" ht="13.5">
      <c r="A228" s="743"/>
      <c r="B228" s="742"/>
      <c r="C228" s="742"/>
      <c r="D228" s="732"/>
      <c r="E228" s="733"/>
      <c r="F228" s="722"/>
      <c r="G228" s="742"/>
      <c r="H228" s="186" t="s">
        <v>916</v>
      </c>
      <c r="I228" s="187" t="s">
        <v>769</v>
      </c>
      <c r="J228" s="645"/>
      <c r="K228" s="748"/>
      <c r="L228" s="740"/>
      <c r="M228" s="6"/>
    </row>
    <row r="229" spans="1:13" ht="13.5">
      <c r="A229" s="743"/>
      <c r="B229" s="742"/>
      <c r="C229" s="742"/>
      <c r="D229" s="734"/>
      <c r="E229" s="735"/>
      <c r="F229" s="723"/>
      <c r="G229" s="742"/>
      <c r="H229" s="176"/>
      <c r="I229" s="177"/>
      <c r="J229" s="646"/>
      <c r="K229" s="748"/>
      <c r="L229" s="741"/>
      <c r="M229" s="6"/>
    </row>
    <row r="230" spans="1:13" ht="13.5">
      <c r="A230" s="744" t="s">
        <v>243</v>
      </c>
      <c r="B230" s="753" t="s">
        <v>448</v>
      </c>
      <c r="C230" s="742">
        <v>8910510</v>
      </c>
      <c r="D230" s="730" t="s">
        <v>200</v>
      </c>
      <c r="E230" s="731"/>
      <c r="F230" s="721">
        <v>2</v>
      </c>
      <c r="G230" s="742" t="s">
        <v>59</v>
      </c>
      <c r="H230" s="184" t="s">
        <v>619</v>
      </c>
      <c r="I230" s="185" t="s">
        <v>449</v>
      </c>
      <c r="J230" s="644" t="s">
        <v>1710</v>
      </c>
      <c r="K230" s="748" t="s">
        <v>1916</v>
      </c>
      <c r="L230" s="739" t="s">
        <v>1268</v>
      </c>
      <c r="M230" s="6"/>
    </row>
    <row r="231" spans="1:13" ht="13.5">
      <c r="A231" s="743"/>
      <c r="B231" s="742"/>
      <c r="C231" s="742"/>
      <c r="D231" s="732"/>
      <c r="E231" s="733"/>
      <c r="F231" s="722"/>
      <c r="G231" s="742"/>
      <c r="H231" s="186" t="s">
        <v>919</v>
      </c>
      <c r="I231" s="187" t="s">
        <v>882</v>
      </c>
      <c r="J231" s="645"/>
      <c r="K231" s="748"/>
      <c r="L231" s="740"/>
      <c r="M231" s="6"/>
    </row>
    <row r="232" spans="1:13" ht="13.5">
      <c r="A232" s="743"/>
      <c r="B232" s="742"/>
      <c r="C232" s="742"/>
      <c r="D232" s="734"/>
      <c r="E232" s="735"/>
      <c r="F232" s="723"/>
      <c r="G232" s="742"/>
      <c r="H232" s="176"/>
      <c r="I232" s="177"/>
      <c r="J232" s="646"/>
      <c r="K232" s="748"/>
      <c r="L232" s="741"/>
      <c r="M232" s="6"/>
    </row>
    <row r="233" spans="1:13" ht="13.5">
      <c r="A233" s="744" t="s">
        <v>244</v>
      </c>
      <c r="B233" s="753" t="s">
        <v>1351</v>
      </c>
      <c r="C233" s="742">
        <v>8930643</v>
      </c>
      <c r="D233" s="724" t="s">
        <v>1917</v>
      </c>
      <c r="E233" s="731"/>
      <c r="F233" s="721">
        <v>2</v>
      </c>
      <c r="G233" s="742" t="s">
        <v>59</v>
      </c>
      <c r="H233" s="184" t="s">
        <v>926</v>
      </c>
      <c r="I233" s="185" t="s">
        <v>449</v>
      </c>
      <c r="J233" s="644" t="s">
        <v>1710</v>
      </c>
      <c r="K233" s="752" t="s">
        <v>1918</v>
      </c>
      <c r="L233" s="739" t="s">
        <v>1304</v>
      </c>
      <c r="M233" s="6"/>
    </row>
    <row r="234" spans="1:13" ht="13.5">
      <c r="A234" s="743"/>
      <c r="B234" s="742"/>
      <c r="C234" s="742"/>
      <c r="D234" s="732"/>
      <c r="E234" s="733"/>
      <c r="F234" s="722"/>
      <c r="G234" s="742"/>
      <c r="H234" s="186"/>
      <c r="I234" s="187"/>
      <c r="J234" s="645"/>
      <c r="K234" s="752"/>
      <c r="L234" s="740"/>
      <c r="M234" s="6"/>
    </row>
    <row r="235" spans="1:13" ht="13.5">
      <c r="A235" s="743"/>
      <c r="B235" s="742"/>
      <c r="C235" s="742"/>
      <c r="D235" s="734"/>
      <c r="E235" s="735"/>
      <c r="F235" s="723"/>
      <c r="G235" s="742"/>
      <c r="H235" s="176"/>
      <c r="I235" s="177"/>
      <c r="J235" s="646"/>
      <c r="K235" s="752"/>
      <c r="L235" s="741"/>
      <c r="M235" s="6"/>
    </row>
    <row r="236" spans="1:13" ht="13.5">
      <c r="A236" s="772">
        <f>COUNTA(C206:C235)</f>
        <v>10</v>
      </c>
      <c r="B236" s="773"/>
      <c r="C236" s="773"/>
      <c r="D236" s="762">
        <f>COUNTIF(G206:G235,"TV")</f>
        <v>6</v>
      </c>
      <c r="E236" s="762"/>
      <c r="F236" s="762"/>
      <c r="G236" s="763">
        <f>COUNTIF(G206:G235,"R")</f>
        <v>4</v>
      </c>
      <c r="H236" s="763"/>
      <c r="I236" s="763"/>
      <c r="J236" s="763"/>
      <c r="K236" s="764"/>
      <c r="L236" s="23"/>
      <c r="M236" s="6"/>
    </row>
    <row r="237" spans="1:13" ht="14.25" thickBot="1">
      <c r="A237" s="7"/>
      <c r="B237" s="7"/>
      <c r="C237" s="7"/>
      <c r="D237" s="7"/>
      <c r="E237" s="7"/>
      <c r="F237" s="7"/>
      <c r="G237" s="7"/>
      <c r="H237" s="7"/>
      <c r="I237" s="7"/>
      <c r="J237" s="27"/>
      <c r="K237" s="7"/>
      <c r="L237" s="24"/>
      <c r="M237" s="6"/>
    </row>
    <row r="238" spans="1:13" ht="15.75" thickBot="1" thickTop="1">
      <c r="A238" s="766">
        <f>A38+A78+A115+A149+A177+A205+A236-9</f>
        <v>66</v>
      </c>
      <c r="B238" s="767"/>
      <c r="C238" s="767"/>
      <c r="D238" s="765">
        <f>D38+D78+D115+D149+D177+D205+D236-4</f>
        <v>22</v>
      </c>
      <c r="E238" s="765"/>
      <c r="F238" s="59"/>
      <c r="G238" s="768">
        <f>G38+G78+G115+G149+G177+G205+G236-5</f>
        <v>44</v>
      </c>
      <c r="H238" s="768"/>
      <c r="I238" s="768"/>
      <c r="J238" s="768"/>
      <c r="K238" s="769"/>
      <c r="L238" s="25"/>
      <c r="M238" s="9"/>
    </row>
    <row r="239" spans="1:13" ht="14.25" thickTop="1">
      <c r="A239" s="7"/>
      <c r="B239" s="7"/>
      <c r="C239" s="7"/>
      <c r="D239" s="7"/>
      <c r="E239" s="7"/>
      <c r="F239" s="7"/>
      <c r="G239" s="7"/>
      <c r="H239" s="7"/>
      <c r="I239" s="7"/>
      <c r="J239" s="27"/>
      <c r="K239" s="7"/>
      <c r="L239" s="26"/>
      <c r="M239" s="6"/>
    </row>
    <row r="240" spans="1:13" ht="13.5">
      <c r="A240" s="851" t="s">
        <v>51</v>
      </c>
      <c r="B240" s="851"/>
      <c r="C240" s="851"/>
      <c r="D240" s="851"/>
      <c r="E240" s="851"/>
      <c r="F240" s="851"/>
      <c r="G240" s="851"/>
      <c r="H240" s="7"/>
      <c r="I240" s="7"/>
      <c r="J240" s="27"/>
      <c r="K240" s="7"/>
      <c r="L240" s="26"/>
      <c r="M240" s="6"/>
    </row>
    <row r="241" spans="1:13" ht="13.5" customHeight="1">
      <c r="A241" s="853" t="s">
        <v>52</v>
      </c>
      <c r="B241" s="853"/>
      <c r="C241" s="710" t="s">
        <v>33</v>
      </c>
      <c r="D241" s="736"/>
      <c r="E241" s="736"/>
      <c r="F241" s="736"/>
      <c r="G241" s="736"/>
      <c r="H241" s="711"/>
      <c r="I241" s="7"/>
      <c r="J241" s="27"/>
      <c r="K241" s="7"/>
      <c r="L241" s="26"/>
      <c r="M241" s="6"/>
    </row>
    <row r="242" spans="1:13" ht="13.5">
      <c r="A242" s="853"/>
      <c r="B242" s="853"/>
      <c r="C242" s="737" t="s">
        <v>1695</v>
      </c>
      <c r="D242" s="738"/>
      <c r="E242" s="759" t="s">
        <v>1366</v>
      </c>
      <c r="F242" s="760"/>
      <c r="G242" s="761"/>
      <c r="H242" s="60" t="s">
        <v>1364</v>
      </c>
      <c r="I242" s="7"/>
      <c r="J242" s="27"/>
      <c r="K242" s="7"/>
      <c r="L242" s="26"/>
      <c r="M242" s="6"/>
    </row>
    <row r="243" spans="1:13" ht="13.5">
      <c r="A243" s="853"/>
      <c r="B243" s="853"/>
      <c r="C243" s="710" t="s">
        <v>32</v>
      </c>
      <c r="D243" s="711"/>
      <c r="E243" s="710" t="s">
        <v>32</v>
      </c>
      <c r="F243" s="736"/>
      <c r="G243" s="711"/>
      <c r="H243" s="195" t="s">
        <v>31</v>
      </c>
      <c r="I243" s="196"/>
      <c r="J243" s="27"/>
      <c r="K243" s="7"/>
      <c r="L243" s="26"/>
      <c r="M243" s="6"/>
    </row>
    <row r="244" spans="1:13" ht="13.5">
      <c r="A244" s="853"/>
      <c r="B244" s="853"/>
      <c r="C244" s="710" t="s">
        <v>30</v>
      </c>
      <c r="D244" s="711"/>
      <c r="E244" s="710" t="s">
        <v>30</v>
      </c>
      <c r="F244" s="736"/>
      <c r="G244" s="711"/>
      <c r="H244" s="195" t="s">
        <v>29</v>
      </c>
      <c r="I244" s="196"/>
      <c r="J244" s="27"/>
      <c r="K244" s="7"/>
      <c r="L244" s="26"/>
      <c r="M244" s="6"/>
    </row>
    <row r="245" spans="1:13" ht="13.5">
      <c r="A245" s="853"/>
      <c r="B245" s="853"/>
      <c r="C245" s="710" t="s">
        <v>25</v>
      </c>
      <c r="D245" s="711"/>
      <c r="E245" s="710" t="s">
        <v>25</v>
      </c>
      <c r="F245" s="736"/>
      <c r="G245" s="711"/>
      <c r="H245" s="195" t="s">
        <v>28</v>
      </c>
      <c r="I245" s="196"/>
      <c r="J245" s="27"/>
      <c r="K245" s="7"/>
      <c r="L245" s="26"/>
      <c r="M245" s="6"/>
    </row>
    <row r="246" spans="1:13" ht="13.5">
      <c r="A246" s="853"/>
      <c r="B246" s="853"/>
      <c r="C246" s="710" t="s">
        <v>27</v>
      </c>
      <c r="D246" s="711"/>
      <c r="E246" s="710" t="s">
        <v>27</v>
      </c>
      <c r="F246" s="736"/>
      <c r="G246" s="711"/>
      <c r="H246" s="195" t="s">
        <v>26</v>
      </c>
      <c r="I246" s="196"/>
      <c r="J246" s="27"/>
      <c r="K246" s="7"/>
      <c r="L246" s="26"/>
      <c r="M246" s="6"/>
    </row>
    <row r="247" spans="1:13" ht="13.5">
      <c r="A247" s="853"/>
      <c r="B247" s="853"/>
      <c r="C247" s="710" t="s">
        <v>934</v>
      </c>
      <c r="D247" s="711"/>
      <c r="E247" s="710" t="s">
        <v>1367</v>
      </c>
      <c r="F247" s="736"/>
      <c r="G247" s="711"/>
      <c r="H247" s="195" t="s">
        <v>1365</v>
      </c>
      <c r="I247" s="196"/>
      <c r="J247" s="27"/>
      <c r="K247" s="7"/>
      <c r="L247" s="26"/>
      <c r="M247" s="6"/>
    </row>
    <row r="248" spans="1:13" ht="13.5">
      <c r="A248" s="853"/>
      <c r="B248" s="853"/>
      <c r="C248" s="710" t="s">
        <v>935</v>
      </c>
      <c r="D248" s="711"/>
      <c r="E248" s="710" t="s">
        <v>24</v>
      </c>
      <c r="F248" s="736"/>
      <c r="G248" s="711"/>
      <c r="H248" s="195"/>
      <c r="I248" s="196"/>
      <c r="J248" s="27"/>
      <c r="K248" s="7"/>
      <c r="L248" s="26"/>
      <c r="M248" s="6"/>
    </row>
    <row r="249" spans="1:13" ht="13.5">
      <c r="A249" s="853"/>
      <c r="B249" s="853"/>
      <c r="C249" s="710" t="s">
        <v>24</v>
      </c>
      <c r="D249" s="711"/>
      <c r="E249" s="710"/>
      <c r="F249" s="736"/>
      <c r="G249" s="711"/>
      <c r="H249" s="195"/>
      <c r="I249" s="7"/>
      <c r="J249" s="27"/>
      <c r="K249" s="7"/>
      <c r="L249" s="26"/>
      <c r="M249" s="6"/>
    </row>
    <row r="250" spans="1:11" ht="13.5">
      <c r="A250" s="197"/>
      <c r="B250" s="198"/>
      <c r="C250" s="198"/>
      <c r="D250" s="198"/>
      <c r="E250" s="198"/>
      <c r="F250" s="7"/>
      <c r="G250" s="7"/>
      <c r="H250" s="7"/>
      <c r="I250" s="7"/>
      <c r="J250" s="27"/>
      <c r="K250" s="7"/>
    </row>
    <row r="251" spans="1:11" ht="13.5">
      <c r="A251" s="852" t="s">
        <v>53</v>
      </c>
      <c r="B251" s="852"/>
      <c r="C251" s="852"/>
      <c r="D251" s="852"/>
      <c r="E251" s="852"/>
      <c r="F251" s="852"/>
      <c r="G251" s="852"/>
      <c r="H251" s="7"/>
      <c r="I251" s="7"/>
      <c r="J251" s="27"/>
      <c r="K251" s="7"/>
    </row>
    <row r="252" spans="1:11" ht="13.5">
      <c r="A252" s="756" t="s">
        <v>50</v>
      </c>
      <c r="B252" s="757"/>
      <c r="C252" s="758"/>
      <c r="D252" s="186"/>
      <c r="E252" s="199"/>
      <c r="F252" s="7"/>
      <c r="G252" s="7"/>
      <c r="H252" s="7"/>
      <c r="I252" s="7"/>
      <c r="J252" s="27"/>
      <c r="K252" s="7"/>
    </row>
    <row r="253" spans="1:11" ht="13.5">
      <c r="A253" s="845" t="s">
        <v>45</v>
      </c>
      <c r="B253" s="846"/>
      <c r="C253" s="847"/>
      <c r="D253" s="186"/>
      <c r="E253" s="199"/>
      <c r="F253" s="20"/>
      <c r="G253" s="7"/>
      <c r="H253" s="7"/>
      <c r="I253" s="7"/>
      <c r="J253" s="27"/>
      <c r="K253" s="7"/>
    </row>
    <row r="254" spans="1:11" ht="13.5" customHeight="1">
      <c r="A254" s="845" t="s">
        <v>1919</v>
      </c>
      <c r="B254" s="846"/>
      <c r="C254" s="847"/>
      <c r="D254" s="186"/>
      <c r="E254" s="199"/>
      <c r="F254" s="20"/>
      <c r="G254" s="7"/>
      <c r="H254" s="7"/>
      <c r="I254" s="7"/>
      <c r="J254" s="27"/>
      <c r="K254" s="7"/>
    </row>
    <row r="255" spans="1:11" ht="13.5" customHeight="1">
      <c r="A255" s="845" t="s">
        <v>1920</v>
      </c>
      <c r="B255" s="846"/>
      <c r="C255" s="847"/>
      <c r="D255" s="186"/>
      <c r="E255" s="199"/>
      <c r="F255" s="20"/>
      <c r="G255" s="7"/>
      <c r="H255" s="7"/>
      <c r="I255" s="7"/>
      <c r="J255" s="27"/>
      <c r="K255" s="7"/>
    </row>
    <row r="256" spans="1:11" ht="13.5" customHeight="1">
      <c r="A256" s="845" t="s">
        <v>47</v>
      </c>
      <c r="B256" s="846"/>
      <c r="C256" s="847"/>
      <c r="D256" s="186"/>
      <c r="E256" s="199"/>
      <c r="F256" s="20"/>
      <c r="G256" s="7"/>
      <c r="H256" s="7"/>
      <c r="I256" s="7"/>
      <c r="J256" s="27"/>
      <c r="K256" s="7"/>
    </row>
    <row r="257" spans="1:11" ht="13.5" customHeight="1">
      <c r="A257" s="845" t="s">
        <v>46</v>
      </c>
      <c r="B257" s="846"/>
      <c r="C257" s="847"/>
      <c r="D257" s="186"/>
      <c r="E257" s="197"/>
      <c r="F257" s="20"/>
      <c r="G257" s="7"/>
      <c r="H257" s="7"/>
      <c r="I257" s="7"/>
      <c r="J257" s="27"/>
      <c r="K257" s="7"/>
    </row>
    <row r="258" spans="1:11" ht="13.5" customHeight="1">
      <c r="A258" s="845" t="s">
        <v>48</v>
      </c>
      <c r="B258" s="846"/>
      <c r="C258" s="847"/>
      <c r="D258" s="186"/>
      <c r="E258" s="199"/>
      <c r="F258" s="20"/>
      <c r="G258" s="7"/>
      <c r="H258" s="7"/>
      <c r="I258" s="7"/>
      <c r="J258" s="27"/>
      <c r="K258" s="7"/>
    </row>
    <row r="259" spans="1:11" ht="13.5">
      <c r="A259" s="197"/>
      <c r="B259" s="7"/>
      <c r="C259" s="7"/>
      <c r="D259" s="7"/>
      <c r="E259" s="7"/>
      <c r="F259" s="7"/>
      <c r="G259" s="7"/>
      <c r="H259" s="7"/>
      <c r="I259" s="7"/>
      <c r="J259" s="27"/>
      <c r="K259" s="7"/>
    </row>
    <row r="260" spans="1:11" ht="13.5" customHeight="1">
      <c r="A260" s="200" t="s">
        <v>54</v>
      </c>
      <c r="B260" s="848" t="s">
        <v>23</v>
      </c>
      <c r="C260" s="849"/>
      <c r="D260" s="850"/>
      <c r="E260" s="19"/>
      <c r="F260" s="8"/>
      <c r="G260" s="7"/>
      <c r="H260" s="7"/>
      <c r="I260" s="7"/>
      <c r="J260" s="27"/>
      <c r="K260" s="7"/>
    </row>
    <row r="261" spans="1:11" ht="13.5" customHeight="1">
      <c r="A261" s="632" t="s">
        <v>1921</v>
      </c>
      <c r="B261" s="842" t="s">
        <v>1922</v>
      </c>
      <c r="C261" s="843"/>
      <c r="D261" s="844"/>
      <c r="E261" s="19"/>
      <c r="F261" s="7"/>
      <c r="G261" s="7"/>
      <c r="H261" s="7"/>
      <c r="I261" s="7"/>
      <c r="J261" s="27"/>
      <c r="K261" s="7"/>
    </row>
    <row r="262" spans="1:11" ht="13.5" customHeight="1">
      <c r="A262" s="632"/>
      <c r="B262" s="836" t="s">
        <v>1923</v>
      </c>
      <c r="C262" s="837"/>
      <c r="D262" s="838"/>
      <c r="E262" s="19"/>
      <c r="F262" s="7"/>
      <c r="G262" s="7"/>
      <c r="H262" s="7"/>
      <c r="I262" s="7"/>
      <c r="J262" s="27"/>
      <c r="K262" s="7"/>
    </row>
    <row r="263" spans="1:11" ht="13.5" customHeight="1">
      <c r="A263" s="632" t="s">
        <v>1924</v>
      </c>
      <c r="B263" s="842" t="s">
        <v>1925</v>
      </c>
      <c r="C263" s="843"/>
      <c r="D263" s="844"/>
      <c r="E263" s="19"/>
      <c r="F263" s="7"/>
      <c r="G263" s="7"/>
      <c r="H263" s="7"/>
      <c r="I263" s="7"/>
      <c r="J263" s="27"/>
      <c r="K263" s="7"/>
    </row>
    <row r="264" spans="1:11" ht="13.5" customHeight="1">
      <c r="A264" s="632"/>
      <c r="B264" s="836" t="s">
        <v>1926</v>
      </c>
      <c r="C264" s="837"/>
      <c r="D264" s="838"/>
      <c r="E264" s="19"/>
      <c r="F264" s="7"/>
      <c r="G264" s="7"/>
      <c r="H264" s="7"/>
      <c r="I264" s="7"/>
      <c r="J264" s="27"/>
      <c r="K264" s="7"/>
    </row>
    <row r="265" spans="1:11" ht="13.5" customHeight="1">
      <c r="A265" s="632" t="s">
        <v>1927</v>
      </c>
      <c r="B265" s="842" t="s">
        <v>22</v>
      </c>
      <c r="C265" s="843"/>
      <c r="D265" s="844"/>
      <c r="E265" s="19"/>
      <c r="F265" s="7"/>
      <c r="G265" s="7"/>
      <c r="H265" s="7"/>
      <c r="I265" s="7"/>
      <c r="J265" s="27"/>
      <c r="K265" s="7"/>
    </row>
    <row r="266" spans="1:11" ht="13.5" customHeight="1">
      <c r="A266" s="632"/>
      <c r="B266" s="839" t="s">
        <v>1928</v>
      </c>
      <c r="C266" s="840"/>
      <c r="D266" s="841"/>
      <c r="E266" s="19"/>
      <c r="F266" s="7"/>
      <c r="G266" s="7"/>
      <c r="H266" s="7"/>
      <c r="I266" s="7"/>
      <c r="J266" s="27"/>
      <c r="K266" s="7"/>
    </row>
    <row r="267" spans="1:11" ht="13.5" customHeight="1">
      <c r="A267" s="632" t="s">
        <v>1929</v>
      </c>
      <c r="B267" s="842" t="s">
        <v>1930</v>
      </c>
      <c r="C267" s="843"/>
      <c r="D267" s="844"/>
      <c r="E267" s="19"/>
      <c r="F267" s="7"/>
      <c r="G267" s="7"/>
      <c r="H267" s="7"/>
      <c r="I267" s="7"/>
      <c r="J267" s="27"/>
      <c r="K267" s="7"/>
    </row>
    <row r="268" spans="1:11" ht="13.5" customHeight="1">
      <c r="A268" s="632"/>
      <c r="B268" s="836" t="s">
        <v>1931</v>
      </c>
      <c r="C268" s="837"/>
      <c r="D268" s="838"/>
      <c r="E268" s="19"/>
      <c r="F268" s="7"/>
      <c r="G268" s="7"/>
      <c r="H268" s="7"/>
      <c r="I268" s="7"/>
      <c r="J268" s="27"/>
      <c r="K268" s="7"/>
    </row>
    <row r="269" spans="1:11" ht="13.5" customHeight="1">
      <c r="A269" s="632" t="s">
        <v>1932</v>
      </c>
      <c r="B269" s="842" t="s">
        <v>1933</v>
      </c>
      <c r="C269" s="843"/>
      <c r="D269" s="844"/>
      <c r="E269" s="19"/>
      <c r="F269" s="7"/>
      <c r="G269" s="7"/>
      <c r="H269" s="7"/>
      <c r="I269" s="7"/>
      <c r="J269" s="27"/>
      <c r="K269" s="7"/>
    </row>
    <row r="270" spans="1:11" ht="13.5" customHeight="1">
      <c r="A270" s="632"/>
      <c r="B270" s="836" t="s">
        <v>1934</v>
      </c>
      <c r="C270" s="837"/>
      <c r="D270" s="838"/>
      <c r="E270" s="19"/>
      <c r="F270" s="7"/>
      <c r="G270" s="7"/>
      <c r="H270" s="7"/>
      <c r="I270" s="7"/>
      <c r="J270" s="27"/>
      <c r="K270" s="7"/>
    </row>
    <row r="271" spans="1:11" ht="13.5">
      <c r="A271" s="7"/>
      <c r="B271" s="7"/>
      <c r="C271" s="7"/>
      <c r="D271" s="7"/>
      <c r="E271" s="7"/>
      <c r="F271" s="7"/>
      <c r="G271" s="7"/>
      <c r="H271" s="7"/>
      <c r="I271" s="7"/>
      <c r="J271" s="27"/>
      <c r="K271" s="7"/>
    </row>
    <row r="272" spans="1:11" ht="13.5">
      <c r="A272" s="7"/>
      <c r="B272" s="7"/>
      <c r="C272" s="7"/>
      <c r="D272" s="7"/>
      <c r="E272" s="7"/>
      <c r="F272" s="7"/>
      <c r="G272" s="7"/>
      <c r="H272" s="7"/>
      <c r="I272" s="7"/>
      <c r="J272" s="27"/>
      <c r="K272" s="7"/>
    </row>
    <row r="273" spans="1:11" ht="13.5">
      <c r="A273" s="6"/>
      <c r="B273" s="6"/>
      <c r="C273" s="6"/>
      <c r="D273" s="6"/>
      <c r="E273" s="6"/>
      <c r="F273" s="6"/>
      <c r="G273" s="6"/>
      <c r="H273" s="6"/>
      <c r="I273" s="6"/>
      <c r="J273" s="26"/>
      <c r="K273" s="6"/>
    </row>
    <row r="274" spans="1:11" ht="13.5">
      <c r="A274" s="6"/>
      <c r="B274" s="6"/>
      <c r="C274" s="6"/>
      <c r="D274" s="6"/>
      <c r="E274" s="6"/>
      <c r="F274" s="6"/>
      <c r="G274" s="6"/>
      <c r="H274" s="6"/>
      <c r="I274" s="6"/>
      <c r="J274" s="26"/>
      <c r="K274" s="6"/>
    </row>
    <row r="275" spans="1:11" ht="13.5">
      <c r="A275" s="6"/>
      <c r="B275" s="6"/>
      <c r="C275" s="6"/>
      <c r="D275" s="6"/>
      <c r="E275" s="6"/>
      <c r="F275" s="6"/>
      <c r="G275" s="6"/>
      <c r="H275" s="6"/>
      <c r="I275" s="6"/>
      <c r="J275" s="26"/>
      <c r="K275" s="6"/>
    </row>
    <row r="276" spans="1:11" ht="13.5">
      <c r="A276" s="6"/>
      <c r="B276" s="6"/>
      <c r="C276" s="6"/>
      <c r="D276" s="6"/>
      <c r="E276" s="6"/>
      <c r="F276" s="6"/>
      <c r="G276" s="6"/>
      <c r="H276" s="6"/>
      <c r="I276" s="6"/>
      <c r="J276" s="26"/>
      <c r="K276" s="6"/>
    </row>
    <row r="277" spans="1:11" ht="13.5">
      <c r="A277" s="6"/>
      <c r="B277" s="6"/>
      <c r="C277" s="6"/>
      <c r="D277" s="6"/>
      <c r="E277" s="6"/>
      <c r="F277" s="6"/>
      <c r="G277" s="6"/>
      <c r="H277" s="6"/>
      <c r="I277" s="6"/>
      <c r="J277" s="26"/>
      <c r="K277" s="6"/>
    </row>
    <row r="278" spans="1:11" ht="13.5">
      <c r="A278" s="6"/>
      <c r="B278" s="6"/>
      <c r="C278" s="6"/>
      <c r="D278" s="6"/>
      <c r="E278" s="6"/>
      <c r="F278" s="6"/>
      <c r="G278" s="6"/>
      <c r="H278" s="6"/>
      <c r="I278" s="6"/>
      <c r="J278" s="26"/>
      <c r="K278" s="6"/>
    </row>
    <row r="279" spans="1:11" ht="13.5">
      <c r="A279" s="6"/>
      <c r="B279" s="6"/>
      <c r="C279" s="6"/>
      <c r="D279" s="6"/>
      <c r="E279" s="6"/>
      <c r="F279" s="6"/>
      <c r="G279" s="6"/>
      <c r="H279" s="6"/>
      <c r="I279" s="6"/>
      <c r="J279" s="26"/>
      <c r="K279" s="6"/>
    </row>
    <row r="280" spans="1:11" ht="13.5">
      <c r="A280" s="6"/>
      <c r="B280" s="6"/>
      <c r="C280" s="6"/>
      <c r="D280" s="6"/>
      <c r="E280" s="6"/>
      <c r="F280" s="6"/>
      <c r="G280" s="6"/>
      <c r="H280" s="6"/>
      <c r="I280" s="6"/>
      <c r="J280" s="26"/>
      <c r="K280" s="6"/>
    </row>
    <row r="281" spans="1:11" ht="13.5">
      <c r="A281" s="6"/>
      <c r="B281" s="6"/>
      <c r="C281" s="6"/>
      <c r="D281" s="6"/>
      <c r="E281" s="6"/>
      <c r="F281" s="6"/>
      <c r="G281" s="6"/>
      <c r="H281" s="6"/>
      <c r="I281" s="6"/>
      <c r="J281" s="26"/>
      <c r="K281" s="6"/>
    </row>
    <row r="282" spans="1:11" ht="13.5">
      <c r="A282" s="6"/>
      <c r="B282" s="6"/>
      <c r="C282" s="6"/>
      <c r="D282" s="6"/>
      <c r="E282" s="6"/>
      <c r="F282" s="6"/>
      <c r="G282" s="6"/>
      <c r="H282" s="6"/>
      <c r="I282" s="6"/>
      <c r="J282" s="26"/>
      <c r="K282" s="6"/>
    </row>
    <row r="283" spans="1:11" ht="13.5">
      <c r="A283" s="6"/>
      <c r="B283" s="6"/>
      <c r="C283" s="6"/>
      <c r="D283" s="6"/>
      <c r="E283" s="6"/>
      <c r="F283" s="6"/>
      <c r="G283" s="6"/>
      <c r="H283" s="6"/>
      <c r="I283" s="6"/>
      <c r="J283" s="26"/>
      <c r="K283" s="6"/>
    </row>
    <row r="284" spans="1:11" ht="13.5">
      <c r="A284" s="6"/>
      <c r="B284" s="6"/>
      <c r="C284" s="6"/>
      <c r="D284" s="6"/>
      <c r="E284" s="6"/>
      <c r="F284" s="6"/>
      <c r="G284" s="6"/>
      <c r="H284" s="6"/>
      <c r="I284" s="6"/>
      <c r="J284" s="26"/>
      <c r="K284" s="6"/>
    </row>
    <row r="285" spans="1:11" ht="13.5">
      <c r="A285" s="6"/>
      <c r="B285" s="6"/>
      <c r="C285" s="6"/>
      <c r="D285" s="6"/>
      <c r="E285" s="6"/>
      <c r="F285" s="6"/>
      <c r="G285" s="6"/>
      <c r="H285" s="6"/>
      <c r="I285" s="6"/>
      <c r="J285" s="26"/>
      <c r="K285" s="6"/>
    </row>
    <row r="286" spans="1:11" ht="13.5">
      <c r="A286" s="6"/>
      <c r="B286" s="6"/>
      <c r="C286" s="6"/>
      <c r="D286" s="6"/>
      <c r="E286" s="6"/>
      <c r="F286" s="6"/>
      <c r="G286" s="6"/>
      <c r="H286" s="6"/>
      <c r="I286" s="6"/>
      <c r="J286" s="26"/>
      <c r="K286" s="6"/>
    </row>
    <row r="287" spans="1:11" ht="13.5">
      <c r="A287" s="6"/>
      <c r="B287" s="6"/>
      <c r="C287" s="6"/>
      <c r="D287" s="6"/>
      <c r="E287" s="6"/>
      <c r="F287" s="6"/>
      <c r="G287" s="6"/>
      <c r="H287" s="6"/>
      <c r="I287" s="6"/>
      <c r="J287" s="26"/>
      <c r="K287" s="6"/>
    </row>
    <row r="288" spans="1:11" ht="13.5">
      <c r="A288" s="6"/>
      <c r="B288" s="6"/>
      <c r="C288" s="6"/>
      <c r="D288" s="6"/>
      <c r="E288" s="6"/>
      <c r="F288" s="6"/>
      <c r="G288" s="6"/>
      <c r="H288" s="6"/>
      <c r="I288" s="6"/>
      <c r="J288" s="26"/>
      <c r="K288" s="6"/>
    </row>
    <row r="289" spans="1:11" ht="13.5">
      <c r="A289" s="6"/>
      <c r="B289" s="6"/>
      <c r="C289" s="6"/>
      <c r="D289" s="6"/>
      <c r="E289" s="6"/>
      <c r="F289" s="6"/>
      <c r="G289" s="6"/>
      <c r="H289" s="6"/>
      <c r="I289" s="6"/>
      <c r="J289" s="26"/>
      <c r="K289" s="6"/>
    </row>
    <row r="290" spans="1:11" ht="13.5">
      <c r="A290" s="6"/>
      <c r="B290" s="6"/>
      <c r="C290" s="6"/>
      <c r="D290" s="6"/>
      <c r="E290" s="6"/>
      <c r="F290" s="6"/>
      <c r="G290" s="6"/>
      <c r="H290" s="6"/>
      <c r="I290" s="6"/>
      <c r="J290" s="26"/>
      <c r="K290" s="6"/>
    </row>
    <row r="291" spans="1:11" ht="13.5">
      <c r="A291" s="6"/>
      <c r="B291" s="6"/>
      <c r="C291" s="6"/>
      <c r="D291" s="6"/>
      <c r="E291" s="6"/>
      <c r="F291" s="6"/>
      <c r="G291" s="6"/>
      <c r="H291" s="6"/>
      <c r="I291" s="6"/>
      <c r="J291" s="26"/>
      <c r="K291" s="6"/>
    </row>
    <row r="292" spans="1:11" ht="13.5">
      <c r="A292" s="6"/>
      <c r="B292" s="6"/>
      <c r="C292" s="6"/>
      <c r="D292" s="6"/>
      <c r="E292" s="6"/>
      <c r="F292" s="6"/>
      <c r="G292" s="6"/>
      <c r="H292" s="6"/>
      <c r="I292" s="6"/>
      <c r="J292" s="26"/>
      <c r="K292" s="6"/>
    </row>
    <row r="293" spans="1:11" ht="13.5">
      <c r="A293" s="6"/>
      <c r="B293" s="6"/>
      <c r="C293" s="6"/>
      <c r="D293" s="6"/>
      <c r="E293" s="6"/>
      <c r="F293" s="6"/>
      <c r="G293" s="6"/>
      <c r="H293" s="6"/>
      <c r="I293" s="6"/>
      <c r="J293" s="26"/>
      <c r="K293" s="6"/>
    </row>
    <row r="294" spans="1:11" ht="13.5">
      <c r="A294" s="6"/>
      <c r="B294" s="6"/>
      <c r="C294" s="6"/>
      <c r="D294" s="6"/>
      <c r="E294" s="6"/>
      <c r="F294" s="6"/>
      <c r="G294" s="6"/>
      <c r="H294" s="6"/>
      <c r="I294" s="6"/>
      <c r="J294" s="26"/>
      <c r="K294" s="6"/>
    </row>
    <row r="295" spans="1:11" ht="13.5">
      <c r="A295" s="6"/>
      <c r="B295" s="6"/>
      <c r="C295" s="6"/>
      <c r="D295" s="6"/>
      <c r="E295" s="6"/>
      <c r="F295" s="6"/>
      <c r="G295" s="6"/>
      <c r="H295" s="6"/>
      <c r="I295" s="6"/>
      <c r="J295" s="26"/>
      <c r="K295" s="6"/>
    </row>
    <row r="296" spans="1:13" ht="13.5">
      <c r="A296" s="6"/>
      <c r="B296" s="6"/>
      <c r="C296" s="6"/>
      <c r="D296" s="6"/>
      <c r="E296" s="6"/>
      <c r="F296" s="6"/>
      <c r="G296" s="6"/>
      <c r="H296" s="6"/>
      <c r="I296" s="6"/>
      <c r="J296" s="26"/>
      <c r="K296" s="6"/>
      <c r="L296" s="26"/>
      <c r="M296" s="6"/>
    </row>
    <row r="297" spans="1:13" ht="13.5">
      <c r="A297" s="6"/>
      <c r="B297" s="6"/>
      <c r="C297" s="6"/>
      <c r="D297" s="6"/>
      <c r="E297" s="6"/>
      <c r="F297" s="6"/>
      <c r="G297" s="6"/>
      <c r="H297" s="6"/>
      <c r="I297" s="6"/>
      <c r="J297" s="26"/>
      <c r="K297" s="6"/>
      <c r="L297" s="26"/>
      <c r="M297" s="6"/>
    </row>
    <row r="298" spans="1:13" ht="13.5">
      <c r="A298" s="6"/>
      <c r="B298" s="6"/>
      <c r="C298" s="6"/>
      <c r="D298" s="6"/>
      <c r="E298" s="6"/>
      <c r="F298" s="6"/>
      <c r="G298" s="6"/>
      <c r="H298" s="6"/>
      <c r="I298" s="6"/>
      <c r="J298" s="26"/>
      <c r="K298" s="6"/>
      <c r="L298" s="26"/>
      <c r="M298" s="6"/>
    </row>
    <row r="299" spans="1:13" ht="13.5">
      <c r="A299" s="6"/>
      <c r="B299" s="6"/>
      <c r="C299" s="6"/>
      <c r="D299" s="6"/>
      <c r="E299" s="6"/>
      <c r="F299" s="6"/>
      <c r="G299" s="6"/>
      <c r="H299" s="6"/>
      <c r="I299" s="6"/>
      <c r="J299" s="26"/>
      <c r="K299" s="6"/>
      <c r="L299" s="26"/>
      <c r="M299" s="6"/>
    </row>
    <row r="300" spans="1:13" ht="13.5">
      <c r="A300" s="6"/>
      <c r="B300" s="6"/>
      <c r="C300" s="6"/>
      <c r="D300" s="6"/>
      <c r="E300" s="6"/>
      <c r="F300" s="6"/>
      <c r="G300" s="6"/>
      <c r="H300" s="6"/>
      <c r="I300" s="6"/>
      <c r="J300" s="26"/>
      <c r="K300" s="6"/>
      <c r="L300" s="26"/>
      <c r="M300" s="6"/>
    </row>
    <row r="301" spans="1:13" ht="13.5">
      <c r="A301" s="6"/>
      <c r="B301" s="6"/>
      <c r="C301" s="6"/>
      <c r="D301" s="6"/>
      <c r="E301" s="6"/>
      <c r="F301" s="6"/>
      <c r="G301" s="6"/>
      <c r="H301" s="6"/>
      <c r="I301" s="6"/>
      <c r="J301" s="26"/>
      <c r="K301" s="6"/>
      <c r="L301" s="26"/>
      <c r="M301" s="6"/>
    </row>
  </sheetData>
  <sheetProtection/>
  <mergeCells count="748">
    <mergeCell ref="A196:A198"/>
    <mergeCell ref="G202:G204"/>
    <mergeCell ref="J202:J204"/>
    <mergeCell ref="A205:C205"/>
    <mergeCell ref="D205:F205"/>
    <mergeCell ref="G205:K205"/>
    <mergeCell ref="A202:A204"/>
    <mergeCell ref="B202:B204"/>
    <mergeCell ref="F202:F204"/>
    <mergeCell ref="K202:K204"/>
    <mergeCell ref="A190:A192"/>
    <mergeCell ref="B190:B192"/>
    <mergeCell ref="C190:C192"/>
    <mergeCell ref="D190:E192"/>
    <mergeCell ref="F190:F192"/>
    <mergeCell ref="G190:G192"/>
    <mergeCell ref="G196:G198"/>
    <mergeCell ref="C193:C195"/>
    <mergeCell ref="D193:E195"/>
    <mergeCell ref="F193:F195"/>
    <mergeCell ref="G193:G195"/>
    <mergeCell ref="J193:J195"/>
    <mergeCell ref="B196:B198"/>
    <mergeCell ref="J196:J198"/>
    <mergeCell ref="K193:K195"/>
    <mergeCell ref="K196:K198"/>
    <mergeCell ref="A187:A189"/>
    <mergeCell ref="B187:B189"/>
    <mergeCell ref="C187:C189"/>
    <mergeCell ref="D187:E189"/>
    <mergeCell ref="F187:F189"/>
    <mergeCell ref="G187:G189"/>
    <mergeCell ref="J190:J192"/>
    <mergeCell ref="J187:J189"/>
    <mergeCell ref="K190:K192"/>
    <mergeCell ref="J72:J74"/>
    <mergeCell ref="K72:K74"/>
    <mergeCell ref="D116:E118"/>
    <mergeCell ref="G184:G186"/>
    <mergeCell ref="J184:J186"/>
    <mergeCell ref="K184:K186"/>
    <mergeCell ref="D94:E96"/>
    <mergeCell ref="K79:K81"/>
    <mergeCell ref="K75:K77"/>
    <mergeCell ref="G78:K78"/>
    <mergeCell ref="A72:A74"/>
    <mergeCell ref="B72:B74"/>
    <mergeCell ref="C72:C74"/>
    <mergeCell ref="D72:E74"/>
    <mergeCell ref="F72:F74"/>
    <mergeCell ref="G72:G74"/>
    <mergeCell ref="J75:J77"/>
    <mergeCell ref="J79:J81"/>
    <mergeCell ref="A82:A84"/>
    <mergeCell ref="B82:B84"/>
    <mergeCell ref="C82:C84"/>
    <mergeCell ref="F82:F84"/>
    <mergeCell ref="G82:G84"/>
    <mergeCell ref="A79:A81"/>
    <mergeCell ref="B79:B81"/>
    <mergeCell ref="C79:C81"/>
    <mergeCell ref="F79:F81"/>
    <mergeCell ref="K82:K84"/>
    <mergeCell ref="J82:J84"/>
    <mergeCell ref="D82:E84"/>
    <mergeCell ref="A240:G240"/>
    <mergeCell ref="A251:G251"/>
    <mergeCell ref="B267:D267"/>
    <mergeCell ref="A258:C258"/>
    <mergeCell ref="A241:B249"/>
    <mergeCell ref="K146:K148"/>
    <mergeCell ref="J146:J148"/>
    <mergeCell ref="B268:D268"/>
    <mergeCell ref="A253:C253"/>
    <mergeCell ref="A254:C254"/>
    <mergeCell ref="A255:C255"/>
    <mergeCell ref="A256:C256"/>
    <mergeCell ref="B269:D269"/>
    <mergeCell ref="A257:C257"/>
    <mergeCell ref="B263:D263"/>
    <mergeCell ref="B264:D264"/>
    <mergeCell ref="B260:D260"/>
    <mergeCell ref="B270:D270"/>
    <mergeCell ref="A261:A262"/>
    <mergeCell ref="A263:A264"/>
    <mergeCell ref="A265:A266"/>
    <mergeCell ref="A267:A268"/>
    <mergeCell ref="A269:A270"/>
    <mergeCell ref="B266:D266"/>
    <mergeCell ref="B265:D265"/>
    <mergeCell ref="B261:D261"/>
    <mergeCell ref="B262:D262"/>
    <mergeCell ref="J3:J4"/>
    <mergeCell ref="D23:E25"/>
    <mergeCell ref="D3:E4"/>
    <mergeCell ref="D5:E7"/>
    <mergeCell ref="D8:E10"/>
    <mergeCell ref="A78:C78"/>
    <mergeCell ref="D78:F78"/>
    <mergeCell ref="A38:C38"/>
    <mergeCell ref="D38:F38"/>
    <mergeCell ref="G38:K38"/>
    <mergeCell ref="K5:K7"/>
    <mergeCell ref="K11:K13"/>
    <mergeCell ref="K17:K19"/>
    <mergeCell ref="K20:K22"/>
    <mergeCell ref="D20:E22"/>
    <mergeCell ref="K8:K10"/>
    <mergeCell ref="J8:J10"/>
    <mergeCell ref="D14:E16"/>
    <mergeCell ref="J11:J13"/>
    <mergeCell ref="J14:J16"/>
    <mergeCell ref="K39:K41"/>
    <mergeCell ref="K32:K34"/>
    <mergeCell ref="K48:K50"/>
    <mergeCell ref="D122:E124"/>
    <mergeCell ref="K54:K56"/>
    <mergeCell ref="K60:K62"/>
    <mergeCell ref="K66:K68"/>
    <mergeCell ref="D75:E77"/>
    <mergeCell ref="D79:E81"/>
    <mergeCell ref="D85:E87"/>
    <mergeCell ref="K29:K31"/>
    <mergeCell ref="A35:A37"/>
    <mergeCell ref="B35:B37"/>
    <mergeCell ref="F35:F37"/>
    <mergeCell ref="G35:G37"/>
    <mergeCell ref="K35:K37"/>
    <mergeCell ref="J35:J37"/>
    <mergeCell ref="A32:A34"/>
    <mergeCell ref="B32:B34"/>
    <mergeCell ref="A29:A31"/>
    <mergeCell ref="B29:B31"/>
    <mergeCell ref="C29:C31"/>
    <mergeCell ref="D29:E31"/>
    <mergeCell ref="J29:J31"/>
    <mergeCell ref="D45:E47"/>
    <mergeCell ref="F32:F34"/>
    <mergeCell ref="G32:G34"/>
    <mergeCell ref="J32:J34"/>
    <mergeCell ref="G29:G31"/>
    <mergeCell ref="D42:E44"/>
    <mergeCell ref="A3:A4"/>
    <mergeCell ref="B3:B4"/>
    <mergeCell ref="C3:C4"/>
    <mergeCell ref="F3:F4"/>
    <mergeCell ref="G3:G4"/>
    <mergeCell ref="H3:I3"/>
    <mergeCell ref="A8:A10"/>
    <mergeCell ref="B8:B10"/>
    <mergeCell ref="C8:C10"/>
    <mergeCell ref="F8:F10"/>
    <mergeCell ref="G8:G10"/>
    <mergeCell ref="A14:A16"/>
    <mergeCell ref="B14:B16"/>
    <mergeCell ref="D11:E13"/>
    <mergeCell ref="C14:C16"/>
    <mergeCell ref="F14:F16"/>
    <mergeCell ref="A5:A7"/>
    <mergeCell ref="B5:B7"/>
    <mergeCell ref="C5:C7"/>
    <mergeCell ref="F5:F7"/>
    <mergeCell ref="G5:G7"/>
    <mergeCell ref="J5:J7"/>
    <mergeCell ref="G14:G16"/>
    <mergeCell ref="K14:K16"/>
    <mergeCell ref="A11:A13"/>
    <mergeCell ref="B11:B13"/>
    <mergeCell ref="C11:C13"/>
    <mergeCell ref="F11:F13"/>
    <mergeCell ref="G11:G13"/>
    <mergeCell ref="A17:A19"/>
    <mergeCell ref="B17:B19"/>
    <mergeCell ref="C17:C19"/>
    <mergeCell ref="F17:F19"/>
    <mergeCell ref="G17:G19"/>
    <mergeCell ref="J17:J19"/>
    <mergeCell ref="D17:E19"/>
    <mergeCell ref="A23:A25"/>
    <mergeCell ref="B23:B25"/>
    <mergeCell ref="C23:C25"/>
    <mergeCell ref="F23:F25"/>
    <mergeCell ref="G23:G25"/>
    <mergeCell ref="K23:K25"/>
    <mergeCell ref="J23:J25"/>
    <mergeCell ref="A20:A22"/>
    <mergeCell ref="B20:B22"/>
    <mergeCell ref="C20:C22"/>
    <mergeCell ref="F20:F22"/>
    <mergeCell ref="G20:G22"/>
    <mergeCell ref="J20:J22"/>
    <mergeCell ref="K206:K208"/>
    <mergeCell ref="A26:A28"/>
    <mergeCell ref="B26:B28"/>
    <mergeCell ref="C26:C28"/>
    <mergeCell ref="F26:F28"/>
    <mergeCell ref="G26:G28"/>
    <mergeCell ref="K26:K28"/>
    <mergeCell ref="J26:J28"/>
    <mergeCell ref="D26:E28"/>
    <mergeCell ref="F29:F31"/>
    <mergeCell ref="A39:A41"/>
    <mergeCell ref="B39:B41"/>
    <mergeCell ref="C39:C41"/>
    <mergeCell ref="F39:F41"/>
    <mergeCell ref="G39:G41"/>
    <mergeCell ref="J39:J41"/>
    <mergeCell ref="D39:E41"/>
    <mergeCell ref="K51:K53"/>
    <mergeCell ref="J51:J53"/>
    <mergeCell ref="D51:E53"/>
    <mergeCell ref="A42:A44"/>
    <mergeCell ref="B42:B44"/>
    <mergeCell ref="C42:C44"/>
    <mergeCell ref="F42:F44"/>
    <mergeCell ref="G42:G44"/>
    <mergeCell ref="A45:A47"/>
    <mergeCell ref="B45:B47"/>
    <mergeCell ref="B51:B53"/>
    <mergeCell ref="C51:C53"/>
    <mergeCell ref="F51:F53"/>
    <mergeCell ref="G51:G53"/>
    <mergeCell ref="C45:C47"/>
    <mergeCell ref="F45:F47"/>
    <mergeCell ref="G48:G50"/>
    <mergeCell ref="D48:E50"/>
    <mergeCell ref="J48:J50"/>
    <mergeCell ref="K42:K44"/>
    <mergeCell ref="J42:J44"/>
    <mergeCell ref="J45:J47"/>
    <mergeCell ref="G45:G47"/>
    <mergeCell ref="K45:K47"/>
    <mergeCell ref="A57:A59"/>
    <mergeCell ref="B57:B59"/>
    <mergeCell ref="C57:C59"/>
    <mergeCell ref="F57:F59"/>
    <mergeCell ref="G57:G59"/>
    <mergeCell ref="A48:A50"/>
    <mergeCell ref="B48:B50"/>
    <mergeCell ref="C48:C50"/>
    <mergeCell ref="F48:F50"/>
    <mergeCell ref="A51:A53"/>
    <mergeCell ref="K57:K59"/>
    <mergeCell ref="A54:A56"/>
    <mergeCell ref="B54:B56"/>
    <mergeCell ref="C54:C56"/>
    <mergeCell ref="F54:F56"/>
    <mergeCell ref="G54:G56"/>
    <mergeCell ref="J54:J56"/>
    <mergeCell ref="J57:J59"/>
    <mergeCell ref="D54:E56"/>
    <mergeCell ref="D57:E59"/>
    <mergeCell ref="A63:A65"/>
    <mergeCell ref="B63:B65"/>
    <mergeCell ref="C63:C65"/>
    <mergeCell ref="F63:F65"/>
    <mergeCell ref="G63:G65"/>
    <mergeCell ref="K63:K65"/>
    <mergeCell ref="J63:J65"/>
    <mergeCell ref="D63:E65"/>
    <mergeCell ref="A60:A62"/>
    <mergeCell ref="B60:B62"/>
    <mergeCell ref="C60:C62"/>
    <mergeCell ref="F60:F62"/>
    <mergeCell ref="G60:G62"/>
    <mergeCell ref="J60:J62"/>
    <mergeCell ref="D60:E62"/>
    <mergeCell ref="A69:A71"/>
    <mergeCell ref="B69:B71"/>
    <mergeCell ref="C69:C71"/>
    <mergeCell ref="F69:F71"/>
    <mergeCell ref="G69:G71"/>
    <mergeCell ref="K69:K71"/>
    <mergeCell ref="J69:J71"/>
    <mergeCell ref="D69:E71"/>
    <mergeCell ref="A66:A68"/>
    <mergeCell ref="B66:B68"/>
    <mergeCell ref="C66:C68"/>
    <mergeCell ref="F66:F68"/>
    <mergeCell ref="G66:G68"/>
    <mergeCell ref="J66:J68"/>
    <mergeCell ref="D66:E68"/>
    <mergeCell ref="G79:G81"/>
    <mergeCell ref="A75:A77"/>
    <mergeCell ref="B75:B77"/>
    <mergeCell ref="C75:C77"/>
    <mergeCell ref="F75:F77"/>
    <mergeCell ref="G75:G77"/>
    <mergeCell ref="K85:K87"/>
    <mergeCell ref="A88:A90"/>
    <mergeCell ref="B88:B90"/>
    <mergeCell ref="C88:C90"/>
    <mergeCell ref="F88:F90"/>
    <mergeCell ref="G88:G90"/>
    <mergeCell ref="K88:K90"/>
    <mergeCell ref="A85:A87"/>
    <mergeCell ref="B85:B87"/>
    <mergeCell ref="C85:C87"/>
    <mergeCell ref="C94:C96"/>
    <mergeCell ref="F94:F96"/>
    <mergeCell ref="G94:G96"/>
    <mergeCell ref="K94:K96"/>
    <mergeCell ref="F85:F87"/>
    <mergeCell ref="G85:G87"/>
    <mergeCell ref="J85:J87"/>
    <mergeCell ref="J88:J90"/>
    <mergeCell ref="D88:E90"/>
    <mergeCell ref="K91:K93"/>
    <mergeCell ref="A91:A93"/>
    <mergeCell ref="B91:B93"/>
    <mergeCell ref="C91:C93"/>
    <mergeCell ref="F91:F93"/>
    <mergeCell ref="G91:G93"/>
    <mergeCell ref="J94:J96"/>
    <mergeCell ref="J91:J93"/>
    <mergeCell ref="D91:E93"/>
    <mergeCell ref="A94:A96"/>
    <mergeCell ref="B94:B96"/>
    <mergeCell ref="K97:K99"/>
    <mergeCell ref="A100:A102"/>
    <mergeCell ref="B100:B102"/>
    <mergeCell ref="F100:F102"/>
    <mergeCell ref="G100:G102"/>
    <mergeCell ref="K100:K102"/>
    <mergeCell ref="A97:A99"/>
    <mergeCell ref="B97:B99"/>
    <mergeCell ref="C97:C99"/>
    <mergeCell ref="F97:F99"/>
    <mergeCell ref="A206:A208"/>
    <mergeCell ref="B206:B208"/>
    <mergeCell ref="F206:F208"/>
    <mergeCell ref="J206:J208"/>
    <mergeCell ref="A146:A148"/>
    <mergeCell ref="F103:F105"/>
    <mergeCell ref="G206:G208"/>
    <mergeCell ref="A125:A127"/>
    <mergeCell ref="A193:A195"/>
    <mergeCell ref="B193:B195"/>
    <mergeCell ref="A103:A105"/>
    <mergeCell ref="B103:B105"/>
    <mergeCell ref="C103:C105"/>
    <mergeCell ref="G97:G99"/>
    <mergeCell ref="D97:E99"/>
    <mergeCell ref="J97:J99"/>
    <mergeCell ref="J100:J102"/>
    <mergeCell ref="G103:G105"/>
    <mergeCell ref="J103:J105"/>
    <mergeCell ref="D103:E105"/>
    <mergeCell ref="A106:A108"/>
    <mergeCell ref="B106:B108"/>
    <mergeCell ref="C106:C108"/>
    <mergeCell ref="F106:F108"/>
    <mergeCell ref="G106:G108"/>
    <mergeCell ref="K106:K108"/>
    <mergeCell ref="J106:J108"/>
    <mergeCell ref="D106:E108"/>
    <mergeCell ref="K109:K111"/>
    <mergeCell ref="K103:K105"/>
    <mergeCell ref="A112:A114"/>
    <mergeCell ref="B112:B114"/>
    <mergeCell ref="C112:C114"/>
    <mergeCell ref="F112:F114"/>
    <mergeCell ref="G112:G114"/>
    <mergeCell ref="K112:K114"/>
    <mergeCell ref="J112:J114"/>
    <mergeCell ref="D112:E114"/>
    <mergeCell ref="A109:A111"/>
    <mergeCell ref="B109:B111"/>
    <mergeCell ref="C109:C111"/>
    <mergeCell ref="F109:F111"/>
    <mergeCell ref="G109:G111"/>
    <mergeCell ref="J109:J111"/>
    <mergeCell ref="D109:E111"/>
    <mergeCell ref="A119:A121"/>
    <mergeCell ref="B119:B121"/>
    <mergeCell ref="C119:C121"/>
    <mergeCell ref="F119:F121"/>
    <mergeCell ref="G119:G121"/>
    <mergeCell ref="K119:K121"/>
    <mergeCell ref="J119:J121"/>
    <mergeCell ref="D119:E121"/>
    <mergeCell ref="A115:C115"/>
    <mergeCell ref="D115:F115"/>
    <mergeCell ref="G115:K115"/>
    <mergeCell ref="A116:A118"/>
    <mergeCell ref="B116:B118"/>
    <mergeCell ref="C116:C118"/>
    <mergeCell ref="F116:F118"/>
    <mergeCell ref="G116:G118"/>
    <mergeCell ref="J116:J118"/>
    <mergeCell ref="K116:K118"/>
    <mergeCell ref="A122:A124"/>
    <mergeCell ref="B122:B124"/>
    <mergeCell ref="C122:C124"/>
    <mergeCell ref="F122:F124"/>
    <mergeCell ref="G122:G124"/>
    <mergeCell ref="K122:K124"/>
    <mergeCell ref="J122:J124"/>
    <mergeCell ref="B125:B127"/>
    <mergeCell ref="C125:C127"/>
    <mergeCell ref="F125:F127"/>
    <mergeCell ref="G125:G127"/>
    <mergeCell ref="C202:C204"/>
    <mergeCell ref="D202:E204"/>
    <mergeCell ref="B146:B148"/>
    <mergeCell ref="F146:F148"/>
    <mergeCell ref="G146:G148"/>
    <mergeCell ref="B156:B158"/>
    <mergeCell ref="J199:J201"/>
    <mergeCell ref="K199:K201"/>
    <mergeCell ref="K125:K127"/>
    <mergeCell ref="A128:A130"/>
    <mergeCell ref="B128:B130"/>
    <mergeCell ref="C128:C130"/>
    <mergeCell ref="F128:F130"/>
    <mergeCell ref="G128:G130"/>
    <mergeCell ref="K128:K130"/>
    <mergeCell ref="K187:K189"/>
    <mergeCell ref="A131:A133"/>
    <mergeCell ref="B131:B133"/>
    <mergeCell ref="C131:C133"/>
    <mergeCell ref="D128:E130"/>
    <mergeCell ref="J125:J127"/>
    <mergeCell ref="J128:J130"/>
    <mergeCell ref="D125:E127"/>
    <mergeCell ref="G131:G133"/>
    <mergeCell ref="D131:E133"/>
    <mergeCell ref="J131:J133"/>
    <mergeCell ref="A134:A136"/>
    <mergeCell ref="B134:B136"/>
    <mergeCell ref="C134:C136"/>
    <mergeCell ref="F134:F136"/>
    <mergeCell ref="G134:G136"/>
    <mergeCell ref="K134:K136"/>
    <mergeCell ref="J134:J136"/>
    <mergeCell ref="D134:E136"/>
    <mergeCell ref="K131:K133"/>
    <mergeCell ref="B140:B142"/>
    <mergeCell ref="C140:C142"/>
    <mergeCell ref="F140:F142"/>
    <mergeCell ref="G140:G142"/>
    <mergeCell ref="K140:K142"/>
    <mergeCell ref="A137:A139"/>
    <mergeCell ref="B137:B139"/>
    <mergeCell ref="C137:C139"/>
    <mergeCell ref="K150:K152"/>
    <mergeCell ref="A153:A155"/>
    <mergeCell ref="B153:B155"/>
    <mergeCell ref="C153:C155"/>
    <mergeCell ref="F153:F155"/>
    <mergeCell ref="G153:G155"/>
    <mergeCell ref="K153:K155"/>
    <mergeCell ref="J153:J155"/>
    <mergeCell ref="D153:E155"/>
    <mergeCell ref="A149:C149"/>
    <mergeCell ref="D149:F149"/>
    <mergeCell ref="G149:K149"/>
    <mergeCell ref="A150:A152"/>
    <mergeCell ref="B150:B152"/>
    <mergeCell ref="C150:C152"/>
    <mergeCell ref="F150:F152"/>
    <mergeCell ref="G150:G152"/>
    <mergeCell ref="J150:J152"/>
    <mergeCell ref="D150:E152"/>
    <mergeCell ref="K156:K158"/>
    <mergeCell ref="A159:A161"/>
    <mergeCell ref="B159:B161"/>
    <mergeCell ref="C159:C161"/>
    <mergeCell ref="F159:F161"/>
    <mergeCell ref="G159:G161"/>
    <mergeCell ref="K159:K161"/>
    <mergeCell ref="A156:A158"/>
    <mergeCell ref="C156:C158"/>
    <mergeCell ref="K165:K167"/>
    <mergeCell ref="A168:A170"/>
    <mergeCell ref="B168:B170"/>
    <mergeCell ref="C168:C170"/>
    <mergeCell ref="F156:F158"/>
    <mergeCell ref="G156:G158"/>
    <mergeCell ref="J156:J158"/>
    <mergeCell ref="J159:J161"/>
    <mergeCell ref="D156:E158"/>
    <mergeCell ref="D159:E161"/>
    <mergeCell ref="J168:J170"/>
    <mergeCell ref="J165:J167"/>
    <mergeCell ref="D168:E170"/>
    <mergeCell ref="D165:E167"/>
    <mergeCell ref="K168:K170"/>
    <mergeCell ref="A165:A167"/>
    <mergeCell ref="B165:B167"/>
    <mergeCell ref="C165:C167"/>
    <mergeCell ref="F165:F167"/>
    <mergeCell ref="G165:G167"/>
    <mergeCell ref="K162:K164"/>
    <mergeCell ref="A171:A173"/>
    <mergeCell ref="B171:B173"/>
    <mergeCell ref="F171:F173"/>
    <mergeCell ref="G171:G173"/>
    <mergeCell ref="K171:K173"/>
    <mergeCell ref="A162:A164"/>
    <mergeCell ref="B162:B164"/>
    <mergeCell ref="C162:C164"/>
    <mergeCell ref="F168:F170"/>
    <mergeCell ref="D162:E164"/>
    <mergeCell ref="B199:B201"/>
    <mergeCell ref="C199:C201"/>
    <mergeCell ref="D199:E201"/>
    <mergeCell ref="F199:F201"/>
    <mergeCell ref="G199:G201"/>
    <mergeCell ref="G168:G170"/>
    <mergeCell ref="C196:C198"/>
    <mergeCell ref="D196:E198"/>
    <mergeCell ref="F196:F198"/>
    <mergeCell ref="D178:E180"/>
    <mergeCell ref="K174:K176"/>
    <mergeCell ref="A174:A176"/>
    <mergeCell ref="B174:B176"/>
    <mergeCell ref="C174:C176"/>
    <mergeCell ref="F174:F176"/>
    <mergeCell ref="G174:G176"/>
    <mergeCell ref="J174:J176"/>
    <mergeCell ref="D174:E176"/>
    <mergeCell ref="G181:G183"/>
    <mergeCell ref="K209:K211"/>
    <mergeCell ref="D209:E211"/>
    <mergeCell ref="A178:A180"/>
    <mergeCell ref="B178:B180"/>
    <mergeCell ref="F178:F180"/>
    <mergeCell ref="G178:G180"/>
    <mergeCell ref="J178:J180"/>
    <mergeCell ref="K178:K180"/>
    <mergeCell ref="C178:C180"/>
    <mergeCell ref="B212:B214"/>
    <mergeCell ref="F212:F214"/>
    <mergeCell ref="G212:G214"/>
    <mergeCell ref="K212:K214"/>
    <mergeCell ref="J212:J214"/>
    <mergeCell ref="A181:A183"/>
    <mergeCell ref="B181:B183"/>
    <mergeCell ref="C181:C183"/>
    <mergeCell ref="D181:E183"/>
    <mergeCell ref="F181:F183"/>
    <mergeCell ref="A177:C177"/>
    <mergeCell ref="D177:F177"/>
    <mergeCell ref="G177:K177"/>
    <mergeCell ref="A209:A211"/>
    <mergeCell ref="B209:B211"/>
    <mergeCell ref="C209:C211"/>
    <mergeCell ref="F209:F211"/>
    <mergeCell ref="G209:G211"/>
    <mergeCell ref="J209:J211"/>
    <mergeCell ref="J181:J183"/>
    <mergeCell ref="K215:K217"/>
    <mergeCell ref="A215:A217"/>
    <mergeCell ref="B215:B217"/>
    <mergeCell ref="K181:K183"/>
    <mergeCell ref="A184:A186"/>
    <mergeCell ref="B184:B186"/>
    <mergeCell ref="C184:C186"/>
    <mergeCell ref="D184:E186"/>
    <mergeCell ref="F184:F186"/>
    <mergeCell ref="A212:A214"/>
    <mergeCell ref="F215:F217"/>
    <mergeCell ref="G215:G217"/>
    <mergeCell ref="J215:J217"/>
    <mergeCell ref="C206:C208"/>
    <mergeCell ref="D206:E208"/>
    <mergeCell ref="C212:C214"/>
    <mergeCell ref="D212:E214"/>
    <mergeCell ref="C215:C217"/>
    <mergeCell ref="D215:E217"/>
    <mergeCell ref="K218:K220"/>
    <mergeCell ref="A221:A223"/>
    <mergeCell ref="B221:B223"/>
    <mergeCell ref="C221:C223"/>
    <mergeCell ref="F221:F223"/>
    <mergeCell ref="G221:G223"/>
    <mergeCell ref="K221:K223"/>
    <mergeCell ref="A218:A220"/>
    <mergeCell ref="B218:B220"/>
    <mergeCell ref="C218:C220"/>
    <mergeCell ref="F218:F220"/>
    <mergeCell ref="G218:G220"/>
    <mergeCell ref="J218:J220"/>
    <mergeCell ref="J221:J223"/>
    <mergeCell ref="D218:E220"/>
    <mergeCell ref="D221:E223"/>
    <mergeCell ref="K224:K226"/>
    <mergeCell ref="A227:A229"/>
    <mergeCell ref="B227:B229"/>
    <mergeCell ref="C227:C229"/>
    <mergeCell ref="F227:F229"/>
    <mergeCell ref="G227:G229"/>
    <mergeCell ref="K227:K229"/>
    <mergeCell ref="A224:A226"/>
    <mergeCell ref="B224:B226"/>
    <mergeCell ref="C224:C226"/>
    <mergeCell ref="F224:F226"/>
    <mergeCell ref="G224:G226"/>
    <mergeCell ref="D224:E226"/>
    <mergeCell ref="D227:E229"/>
    <mergeCell ref="J224:J226"/>
    <mergeCell ref="J227:J229"/>
    <mergeCell ref="J233:J235"/>
    <mergeCell ref="D230:E232"/>
    <mergeCell ref="D233:E235"/>
    <mergeCell ref="C233:C235"/>
    <mergeCell ref="F233:F235"/>
    <mergeCell ref="G233:G235"/>
    <mergeCell ref="G238:K238"/>
    <mergeCell ref="K3:K4"/>
    <mergeCell ref="A236:C236"/>
    <mergeCell ref="K230:K232"/>
    <mergeCell ref="A233:A235"/>
    <mergeCell ref="B233:B235"/>
    <mergeCell ref="C230:C232"/>
    <mergeCell ref="F230:F232"/>
    <mergeCell ref="G230:G232"/>
    <mergeCell ref="J230:J232"/>
    <mergeCell ref="A252:C252"/>
    <mergeCell ref="E242:G242"/>
    <mergeCell ref="E243:G243"/>
    <mergeCell ref="E244:G244"/>
    <mergeCell ref="E245:G245"/>
    <mergeCell ref="E246:G246"/>
    <mergeCell ref="E247:G247"/>
    <mergeCell ref="E249:G249"/>
    <mergeCell ref="E248:G248"/>
    <mergeCell ref="C247:D247"/>
    <mergeCell ref="K233:K235"/>
    <mergeCell ref="A230:A232"/>
    <mergeCell ref="B230:B232"/>
    <mergeCell ref="L3:L4"/>
    <mergeCell ref="L5:L7"/>
    <mergeCell ref="L8:L10"/>
    <mergeCell ref="L11:L13"/>
    <mergeCell ref="L14:L16"/>
    <mergeCell ref="L17:L19"/>
    <mergeCell ref="A199:A201"/>
    <mergeCell ref="L20:L22"/>
    <mergeCell ref="L23:L25"/>
    <mergeCell ref="L26:L28"/>
    <mergeCell ref="L29:L31"/>
    <mergeCell ref="L32:L34"/>
    <mergeCell ref="C146:C148"/>
    <mergeCell ref="F137:F139"/>
    <mergeCell ref="G137:G139"/>
    <mergeCell ref="J137:J139"/>
    <mergeCell ref="J140:J142"/>
    <mergeCell ref="L35:L37"/>
    <mergeCell ref="L39:L41"/>
    <mergeCell ref="L42:L44"/>
    <mergeCell ref="L45:L47"/>
    <mergeCell ref="K143:K145"/>
    <mergeCell ref="D146:E148"/>
    <mergeCell ref="D137:E139"/>
    <mergeCell ref="D140:E142"/>
    <mergeCell ref="K137:K139"/>
    <mergeCell ref="F131:F133"/>
    <mergeCell ref="L48:L50"/>
    <mergeCell ref="L51:L53"/>
    <mergeCell ref="L54:L56"/>
    <mergeCell ref="L57:L59"/>
    <mergeCell ref="L60:L62"/>
    <mergeCell ref="L63:L65"/>
    <mergeCell ref="L66:L68"/>
    <mergeCell ref="L69:L71"/>
    <mergeCell ref="L72:L74"/>
    <mergeCell ref="L75:L77"/>
    <mergeCell ref="L79:L81"/>
    <mergeCell ref="L82:L84"/>
    <mergeCell ref="L85:L87"/>
    <mergeCell ref="L88:L90"/>
    <mergeCell ref="L91:L93"/>
    <mergeCell ref="L94:L96"/>
    <mergeCell ref="L97:L99"/>
    <mergeCell ref="L100:L102"/>
    <mergeCell ref="L103:L105"/>
    <mergeCell ref="L106:L108"/>
    <mergeCell ref="L109:L111"/>
    <mergeCell ref="L112:L114"/>
    <mergeCell ref="L116:L118"/>
    <mergeCell ref="L119:L121"/>
    <mergeCell ref="L122:L124"/>
    <mergeCell ref="L125:L127"/>
    <mergeCell ref="L128:L130"/>
    <mergeCell ref="L131:L133"/>
    <mergeCell ref="A143:A145"/>
    <mergeCell ref="B143:B145"/>
    <mergeCell ref="F143:F145"/>
    <mergeCell ref="G143:G145"/>
    <mergeCell ref="J143:J145"/>
    <mergeCell ref="A140:A142"/>
    <mergeCell ref="L134:L136"/>
    <mergeCell ref="L137:L139"/>
    <mergeCell ref="L140:L142"/>
    <mergeCell ref="L146:L148"/>
    <mergeCell ref="L150:L152"/>
    <mergeCell ref="L153:L155"/>
    <mergeCell ref="L156:L158"/>
    <mergeCell ref="L159:L161"/>
    <mergeCell ref="L168:L170"/>
    <mergeCell ref="L171:L173"/>
    <mergeCell ref="D171:E173"/>
    <mergeCell ref="C171:C173"/>
    <mergeCell ref="F162:F164"/>
    <mergeCell ref="G162:G164"/>
    <mergeCell ref="J162:J164"/>
    <mergeCell ref="J171:J173"/>
    <mergeCell ref="L196:L198"/>
    <mergeCell ref="L174:L176"/>
    <mergeCell ref="L178:L180"/>
    <mergeCell ref="L215:L217"/>
    <mergeCell ref="L218:L220"/>
    <mergeCell ref="L221:L223"/>
    <mergeCell ref="L202:L204"/>
    <mergeCell ref="L209:L211"/>
    <mergeCell ref="L212:L214"/>
    <mergeCell ref="C246:D246"/>
    <mergeCell ref="L224:L226"/>
    <mergeCell ref="L227:L229"/>
    <mergeCell ref="L230:L232"/>
    <mergeCell ref="L233:L235"/>
    <mergeCell ref="L181:L183"/>
    <mergeCell ref="L184:L186"/>
    <mergeCell ref="L187:L189"/>
    <mergeCell ref="L190:L192"/>
    <mergeCell ref="L193:L195"/>
    <mergeCell ref="D143:E145"/>
    <mergeCell ref="C241:H241"/>
    <mergeCell ref="C242:D242"/>
    <mergeCell ref="C243:D243"/>
    <mergeCell ref="C244:D244"/>
    <mergeCell ref="C245:D245"/>
    <mergeCell ref="D236:F236"/>
    <mergeCell ref="G236:K236"/>
    <mergeCell ref="D238:E238"/>
    <mergeCell ref="A238:C238"/>
    <mergeCell ref="A1:K1"/>
    <mergeCell ref="C248:D248"/>
    <mergeCell ref="C249:D249"/>
    <mergeCell ref="C32:C34"/>
    <mergeCell ref="D32:E34"/>
    <mergeCell ref="C35:C37"/>
    <mergeCell ref="D35:E37"/>
    <mergeCell ref="C100:C102"/>
    <mergeCell ref="D100:E102"/>
    <mergeCell ref="C143:C145"/>
  </mergeCells>
  <printOptions/>
  <pageMargins left="0.4724409448818898" right="0.1968503937007874" top="0.5511811023622047" bottom="0.35433070866141736" header="0.31496062992125984" footer="0.31496062992125984"/>
  <pageSetup fitToHeight="0" horizontalDpi="600" verticalDpi="600" orientation="landscape" paperSize="9" scale="81" r:id="rId1"/>
  <headerFooter alignWithMargins="0">
    <oddHeader>&amp;L&amp;14２０１４年度開設科目一覧（大学院）</oddHeader>
    <oddFooter>&amp;C&amp;P／&amp;N</oddFooter>
  </headerFooter>
  <rowBreaks count="5" manualBreakCount="5">
    <brk id="53" max="10" man="1"/>
    <brk id="90" max="255" man="1"/>
    <brk id="139" max="10" man="1"/>
    <brk id="183" max="255" man="1"/>
    <brk id="232" max="10" man="1"/>
  </rowBreaks>
</worksheet>
</file>

<file path=xl/worksheets/sheet3.xml><?xml version="1.0" encoding="utf-8"?>
<worksheet xmlns="http://schemas.openxmlformats.org/spreadsheetml/2006/main" xmlns:r="http://schemas.openxmlformats.org/officeDocument/2006/relationships">
  <dimension ref="A1:L13"/>
  <sheetViews>
    <sheetView zoomScaleSheetLayoutView="100" zoomScalePageLayoutView="0" workbookViewId="0" topLeftCell="A1">
      <pane xSplit="12" ySplit="4" topLeftCell="M5" activePane="bottomRight" state="frozen"/>
      <selection pane="topLeft" activeCell="E20" sqref="E20"/>
      <selection pane="topRight" activeCell="E20" sqref="E20"/>
      <selection pane="bottomLeft" activeCell="E20" sqref="E20"/>
      <selection pane="bottomRight" activeCell="A1" sqref="A1:L1"/>
    </sheetView>
  </sheetViews>
  <sheetFormatPr defaultColWidth="9.140625" defaultRowHeight="15"/>
  <cols>
    <col min="1" max="1" width="10.140625" style="233" customWidth="1"/>
    <col min="2" max="2" width="19.8515625" style="233" customWidth="1"/>
    <col min="3" max="3" width="10.421875" style="234" customWidth="1"/>
    <col min="4" max="4" width="5.00390625" style="235" customWidth="1"/>
    <col min="5" max="9" width="5.00390625" style="233" customWidth="1"/>
    <col min="10" max="10" width="8.7109375" style="236" customWidth="1"/>
    <col min="11" max="11" width="5.00390625" style="236" customWidth="1"/>
    <col min="12" max="12" width="10.140625" style="233" customWidth="1"/>
    <col min="13" max="16384" width="9.00390625" style="233" customWidth="1"/>
  </cols>
  <sheetData>
    <row r="1" spans="1:12" s="232" customFormat="1" ht="30" customHeight="1">
      <c r="A1" s="496" t="s">
        <v>1983</v>
      </c>
      <c r="B1" s="496"/>
      <c r="C1" s="496"/>
      <c r="D1" s="496"/>
      <c r="E1" s="496"/>
      <c r="F1" s="496"/>
      <c r="G1" s="496"/>
      <c r="H1" s="496"/>
      <c r="I1" s="496"/>
      <c r="J1" s="496"/>
      <c r="K1" s="496"/>
      <c r="L1" s="496"/>
    </row>
    <row r="2" ht="13.5">
      <c r="L2" s="237"/>
    </row>
    <row r="3" spans="1:12" ht="12.75" thickBot="1">
      <c r="A3" s="238" t="s">
        <v>1984</v>
      </c>
      <c r="B3" s="230"/>
      <c r="C3" s="239"/>
      <c r="D3" s="231"/>
      <c r="E3" s="230"/>
      <c r="F3" s="230"/>
      <c r="G3" s="230"/>
      <c r="H3" s="230"/>
      <c r="I3" s="230"/>
      <c r="J3" s="230"/>
      <c r="K3" s="230"/>
      <c r="L3" s="230"/>
    </row>
    <row r="4" spans="1:12" s="230" customFormat="1" ht="37.5" customHeight="1" thickBot="1">
      <c r="A4" s="240" t="s">
        <v>1985</v>
      </c>
      <c r="B4" s="211" t="s">
        <v>1948</v>
      </c>
      <c r="C4" s="211" t="s">
        <v>1949</v>
      </c>
      <c r="D4" s="211" t="s">
        <v>1950</v>
      </c>
      <c r="E4" s="211" t="s">
        <v>1951</v>
      </c>
      <c r="F4" s="211" t="s">
        <v>1952</v>
      </c>
      <c r="G4" s="211" t="s">
        <v>1953</v>
      </c>
      <c r="H4" s="211" t="s">
        <v>1955</v>
      </c>
      <c r="I4" s="211" t="s">
        <v>1956</v>
      </c>
      <c r="J4" s="212" t="s">
        <v>1958</v>
      </c>
      <c r="K4" s="212" t="s">
        <v>1960</v>
      </c>
      <c r="L4" s="214" t="s">
        <v>1986</v>
      </c>
    </row>
    <row r="5" spans="1:12" ht="26.25" customHeight="1">
      <c r="A5" s="241">
        <v>10108</v>
      </c>
      <c r="B5" s="242" t="s">
        <v>1987</v>
      </c>
      <c r="C5" s="243" t="s">
        <v>1988</v>
      </c>
      <c r="D5" s="243" t="s">
        <v>1989</v>
      </c>
      <c r="E5" s="243">
        <v>1</v>
      </c>
      <c r="F5" s="243">
        <v>2</v>
      </c>
      <c r="G5" s="243" t="s">
        <v>1990</v>
      </c>
      <c r="H5" s="217" t="s">
        <v>1991</v>
      </c>
      <c r="I5" s="217">
        <v>5</v>
      </c>
      <c r="J5" s="217" t="s">
        <v>1992</v>
      </c>
      <c r="K5" s="218" t="s">
        <v>1993</v>
      </c>
      <c r="L5" s="244"/>
    </row>
    <row r="6" spans="1:12" ht="26.25" customHeight="1">
      <c r="A6" s="241">
        <v>13110</v>
      </c>
      <c r="B6" s="242" t="s">
        <v>1994</v>
      </c>
      <c r="C6" s="243" t="s">
        <v>1995</v>
      </c>
      <c r="D6" s="243" t="s">
        <v>1989</v>
      </c>
      <c r="E6" s="243">
        <v>1</v>
      </c>
      <c r="F6" s="243">
        <v>1</v>
      </c>
      <c r="G6" s="243" t="s">
        <v>1990</v>
      </c>
      <c r="H6" s="217" t="s">
        <v>1996</v>
      </c>
      <c r="I6" s="245" t="s">
        <v>1997</v>
      </c>
      <c r="J6" s="217" t="s">
        <v>1998</v>
      </c>
      <c r="K6" s="218" t="s">
        <v>1993</v>
      </c>
      <c r="L6" s="244"/>
    </row>
    <row r="7" spans="1:12" ht="26.25" customHeight="1">
      <c r="A7" s="241">
        <v>13219</v>
      </c>
      <c r="B7" s="242" t="s">
        <v>1999</v>
      </c>
      <c r="C7" s="243" t="s">
        <v>1995</v>
      </c>
      <c r="D7" s="243" t="s">
        <v>2000</v>
      </c>
      <c r="E7" s="243">
        <v>1</v>
      </c>
      <c r="F7" s="243">
        <v>1</v>
      </c>
      <c r="G7" s="243" t="s">
        <v>1990</v>
      </c>
      <c r="H7" s="217" t="s">
        <v>2001</v>
      </c>
      <c r="I7" s="217" t="s">
        <v>2002</v>
      </c>
      <c r="J7" s="217" t="s">
        <v>2003</v>
      </c>
      <c r="K7" s="218" t="s">
        <v>1993</v>
      </c>
      <c r="L7" s="244"/>
    </row>
    <row r="8" spans="1:12" ht="26.25" customHeight="1">
      <c r="A8" s="241">
        <v>13318</v>
      </c>
      <c r="B8" s="242" t="s">
        <v>2004</v>
      </c>
      <c r="C8" s="243" t="s">
        <v>1995</v>
      </c>
      <c r="D8" s="243" t="s">
        <v>1989</v>
      </c>
      <c r="E8" s="243">
        <v>2</v>
      </c>
      <c r="F8" s="243">
        <v>1</v>
      </c>
      <c r="G8" s="243" t="s">
        <v>1990</v>
      </c>
      <c r="H8" s="217" t="s">
        <v>2001</v>
      </c>
      <c r="I8" s="217" t="s">
        <v>2002</v>
      </c>
      <c r="J8" s="217" t="s">
        <v>2003</v>
      </c>
      <c r="K8" s="218" t="s">
        <v>1993</v>
      </c>
      <c r="L8" s="244"/>
    </row>
    <row r="9" spans="1:12" ht="26.25" customHeight="1">
      <c r="A9" s="241">
        <v>14100</v>
      </c>
      <c r="B9" s="242" t="s">
        <v>2005</v>
      </c>
      <c r="C9" s="243" t="s">
        <v>1988</v>
      </c>
      <c r="D9" s="243" t="s">
        <v>2000</v>
      </c>
      <c r="E9" s="243">
        <v>2</v>
      </c>
      <c r="F9" s="243">
        <v>2</v>
      </c>
      <c r="G9" s="243" t="s">
        <v>1990</v>
      </c>
      <c r="H9" s="217" t="s">
        <v>1996</v>
      </c>
      <c r="I9" s="217">
        <v>1</v>
      </c>
      <c r="J9" s="217" t="s">
        <v>2006</v>
      </c>
      <c r="K9" s="218" t="s">
        <v>1993</v>
      </c>
      <c r="L9" s="244"/>
    </row>
    <row r="10" spans="1:12" ht="26.25" customHeight="1">
      <c r="A10" s="241">
        <v>14506</v>
      </c>
      <c r="B10" s="242" t="s">
        <v>2007</v>
      </c>
      <c r="C10" s="243" t="s">
        <v>1988</v>
      </c>
      <c r="D10" s="243" t="s">
        <v>2000</v>
      </c>
      <c r="E10" s="243">
        <v>1</v>
      </c>
      <c r="F10" s="243">
        <v>2</v>
      </c>
      <c r="G10" s="243" t="s">
        <v>1990</v>
      </c>
      <c r="H10" s="217" t="s">
        <v>2008</v>
      </c>
      <c r="I10" s="217">
        <v>1</v>
      </c>
      <c r="J10" s="217" t="s">
        <v>2009</v>
      </c>
      <c r="K10" s="218" t="s">
        <v>1993</v>
      </c>
      <c r="L10" s="244"/>
    </row>
    <row r="11" spans="1:12" ht="26.25" customHeight="1">
      <c r="A11" s="241">
        <v>14704</v>
      </c>
      <c r="B11" s="242" t="s">
        <v>2010</v>
      </c>
      <c r="C11" s="246" t="s">
        <v>2011</v>
      </c>
      <c r="D11" s="243" t="s">
        <v>1989</v>
      </c>
      <c r="E11" s="243">
        <v>1</v>
      </c>
      <c r="F11" s="243">
        <v>2</v>
      </c>
      <c r="G11" s="243" t="s">
        <v>1990</v>
      </c>
      <c r="H11" s="217" t="s">
        <v>2008</v>
      </c>
      <c r="I11" s="217" t="s">
        <v>2002</v>
      </c>
      <c r="J11" s="217" t="s">
        <v>2012</v>
      </c>
      <c r="K11" s="218" t="s">
        <v>1993</v>
      </c>
      <c r="L11" s="244"/>
    </row>
    <row r="12" spans="1:12" ht="26.25" customHeight="1">
      <c r="A12" s="241">
        <v>14902</v>
      </c>
      <c r="B12" s="242" t="s">
        <v>2013</v>
      </c>
      <c r="C12" s="246" t="s">
        <v>2014</v>
      </c>
      <c r="D12" s="246" t="s">
        <v>2015</v>
      </c>
      <c r="E12" s="243">
        <v>1</v>
      </c>
      <c r="F12" s="243">
        <v>2</v>
      </c>
      <c r="G12" s="243" t="s">
        <v>1990</v>
      </c>
      <c r="H12" s="247" t="s">
        <v>2016</v>
      </c>
      <c r="I12" s="247" t="s">
        <v>2017</v>
      </c>
      <c r="J12" s="248" t="s">
        <v>2018</v>
      </c>
      <c r="K12" s="218" t="s">
        <v>1993</v>
      </c>
      <c r="L12" s="244"/>
    </row>
    <row r="13" spans="1:12" ht="26.25" customHeight="1" thickBot="1">
      <c r="A13" s="225">
        <v>15206</v>
      </c>
      <c r="B13" s="249" t="s">
        <v>2019</v>
      </c>
      <c r="C13" s="250" t="s">
        <v>2020</v>
      </c>
      <c r="D13" s="250" t="s">
        <v>2000</v>
      </c>
      <c r="E13" s="250">
        <v>1</v>
      </c>
      <c r="F13" s="250">
        <v>1</v>
      </c>
      <c r="G13" s="250" t="s">
        <v>1990</v>
      </c>
      <c r="H13" s="227" t="s">
        <v>1991</v>
      </c>
      <c r="I13" s="227">
        <v>1</v>
      </c>
      <c r="J13" s="227" t="s">
        <v>2021</v>
      </c>
      <c r="K13" s="228" t="s">
        <v>1993</v>
      </c>
      <c r="L13" s="251"/>
    </row>
  </sheetData>
  <sheetProtection/>
  <mergeCells count="1">
    <mergeCell ref="A1:L1"/>
  </mergeCells>
  <printOptions horizontalCentered="1"/>
  <pageMargins left="0.5905511811023623" right="0.3937007874015748" top="0.7874015748031497" bottom="0.5905511811023623" header="0.5118110236220472"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155"/>
  <sheetViews>
    <sheetView zoomScale="80" zoomScaleNormal="80" zoomScaleSheetLayoutView="75" zoomScalePageLayoutView="0" workbookViewId="0" topLeftCell="A1">
      <pane ySplit="3" topLeftCell="A4" activePane="bottomLeft" state="frozen"/>
      <selection pane="topLeft" activeCell="A1" sqref="A1"/>
      <selection pane="bottomLeft" activeCell="A1" sqref="A1:K1"/>
    </sheetView>
  </sheetViews>
  <sheetFormatPr defaultColWidth="9.140625" defaultRowHeight="21" customHeight="1"/>
  <cols>
    <col min="1" max="1" width="53.421875" style="858" bestFit="1" customWidth="1"/>
    <col min="2" max="2" width="21.57421875" style="859" customWidth="1"/>
    <col min="3" max="3" width="15.57421875" style="859" customWidth="1"/>
    <col min="4" max="4" width="9.00390625" style="858" customWidth="1"/>
    <col min="5" max="5" width="15.00390625" style="858" customWidth="1"/>
    <col min="6" max="9" width="9.00390625" style="858" customWidth="1"/>
    <col min="10" max="10" width="13.00390625" style="858" customWidth="1"/>
    <col min="11" max="11" width="22.8515625" style="858" customWidth="1"/>
    <col min="12" max="16384" width="9.00390625" style="858" customWidth="1"/>
  </cols>
  <sheetData>
    <row r="1" spans="1:12" s="857" customFormat="1" ht="30" customHeight="1">
      <c r="A1" s="856" t="s">
        <v>5598</v>
      </c>
      <c r="B1" s="856"/>
      <c r="C1" s="856"/>
      <c r="D1" s="856"/>
      <c r="E1" s="856"/>
      <c r="F1" s="856"/>
      <c r="G1" s="856"/>
      <c r="H1" s="856"/>
      <c r="I1" s="856"/>
      <c r="J1" s="856"/>
      <c r="K1" s="856"/>
      <c r="L1" s="873"/>
    </row>
    <row r="2" spans="8:11" ht="21" customHeight="1">
      <c r="H2" s="860" t="s">
        <v>5599</v>
      </c>
      <c r="I2" s="860"/>
      <c r="J2" s="860"/>
      <c r="K2" s="860"/>
    </row>
    <row r="3" spans="1:11" ht="42" customHeight="1">
      <c r="A3" s="861" t="s">
        <v>5600</v>
      </c>
      <c r="B3" s="861" t="s">
        <v>1949</v>
      </c>
      <c r="C3" s="861" t="s">
        <v>5601</v>
      </c>
      <c r="D3" s="862" t="s">
        <v>1950</v>
      </c>
      <c r="E3" s="862" t="s">
        <v>5602</v>
      </c>
      <c r="F3" s="862" t="s">
        <v>1952</v>
      </c>
      <c r="G3" s="863" t="s">
        <v>5603</v>
      </c>
      <c r="H3" s="864" t="s">
        <v>1955</v>
      </c>
      <c r="I3" s="864" t="s">
        <v>5604</v>
      </c>
      <c r="J3" s="862" t="s">
        <v>5605</v>
      </c>
      <c r="K3" s="862" t="s">
        <v>1986</v>
      </c>
    </row>
    <row r="4" spans="1:11" ht="27.75" customHeight="1">
      <c r="A4" s="865" t="s">
        <v>5606</v>
      </c>
      <c r="B4" s="866" t="s">
        <v>5607</v>
      </c>
      <c r="C4" s="866" t="s">
        <v>5608</v>
      </c>
      <c r="D4" s="866" t="s">
        <v>1980</v>
      </c>
      <c r="E4" s="866" t="s">
        <v>5609</v>
      </c>
      <c r="F4" s="866">
        <v>2</v>
      </c>
      <c r="G4" s="866" t="s">
        <v>1965</v>
      </c>
      <c r="H4" s="866" t="s">
        <v>2056</v>
      </c>
      <c r="I4" s="866">
        <v>2</v>
      </c>
      <c r="J4" s="866" t="s">
        <v>5610</v>
      </c>
      <c r="K4" s="865"/>
    </row>
    <row r="5" spans="1:11" ht="27.75" customHeight="1">
      <c r="A5" s="867" t="s">
        <v>5611</v>
      </c>
      <c r="B5" s="866" t="s">
        <v>5607</v>
      </c>
      <c r="C5" s="866" t="s">
        <v>5612</v>
      </c>
      <c r="D5" s="866" t="s">
        <v>1964</v>
      </c>
      <c r="E5" s="866" t="s">
        <v>5613</v>
      </c>
      <c r="F5" s="866">
        <v>2</v>
      </c>
      <c r="G5" s="866" t="s">
        <v>1965</v>
      </c>
      <c r="H5" s="866" t="s">
        <v>2852</v>
      </c>
      <c r="I5" s="866">
        <v>5</v>
      </c>
      <c r="J5" s="866" t="s">
        <v>5614</v>
      </c>
      <c r="K5" s="868"/>
    </row>
    <row r="6" spans="1:11" ht="27.75" customHeight="1">
      <c r="A6" s="867" t="s">
        <v>5615</v>
      </c>
      <c r="B6" s="866" t="s">
        <v>5616</v>
      </c>
      <c r="C6" s="866" t="s">
        <v>5617</v>
      </c>
      <c r="D6" s="866" t="s">
        <v>1964</v>
      </c>
      <c r="E6" s="866" t="s">
        <v>5609</v>
      </c>
      <c r="F6" s="866">
        <v>2</v>
      </c>
      <c r="G6" s="866" t="s">
        <v>1965</v>
      </c>
      <c r="H6" s="866" t="s">
        <v>2863</v>
      </c>
      <c r="I6" s="866">
        <v>4</v>
      </c>
      <c r="J6" s="866" t="s">
        <v>5618</v>
      </c>
      <c r="K6" s="868"/>
    </row>
    <row r="7" spans="1:11" ht="27.75" customHeight="1">
      <c r="A7" s="865" t="s">
        <v>5619</v>
      </c>
      <c r="B7" s="866" t="s">
        <v>5620</v>
      </c>
      <c r="C7" s="866" t="s">
        <v>5621</v>
      </c>
      <c r="D7" s="866" t="s">
        <v>1964</v>
      </c>
      <c r="E7" s="866" t="s">
        <v>5622</v>
      </c>
      <c r="F7" s="866">
        <v>2</v>
      </c>
      <c r="G7" s="866" t="s">
        <v>1965</v>
      </c>
      <c r="H7" s="866" t="s">
        <v>2863</v>
      </c>
      <c r="I7" s="866" t="s">
        <v>5623</v>
      </c>
      <c r="J7" s="869" t="s">
        <v>5624</v>
      </c>
      <c r="K7" s="868"/>
    </row>
    <row r="8" spans="1:11" ht="27.75" customHeight="1">
      <c r="A8" s="865" t="s">
        <v>5625</v>
      </c>
      <c r="B8" s="866" t="s">
        <v>5626</v>
      </c>
      <c r="C8" s="866" t="s">
        <v>5627</v>
      </c>
      <c r="D8" s="866" t="s">
        <v>1980</v>
      </c>
      <c r="E8" s="866" t="s">
        <v>5628</v>
      </c>
      <c r="F8" s="866">
        <v>2</v>
      </c>
      <c r="G8" s="866" t="s">
        <v>1965</v>
      </c>
      <c r="H8" s="866" t="s">
        <v>1974</v>
      </c>
      <c r="I8" s="866">
        <v>5</v>
      </c>
      <c r="J8" s="866" t="s">
        <v>5629</v>
      </c>
      <c r="K8" s="868"/>
    </row>
    <row r="9" spans="1:11" ht="27.75" customHeight="1">
      <c r="A9" s="865" t="s">
        <v>5630</v>
      </c>
      <c r="B9" s="866" t="s">
        <v>5631</v>
      </c>
      <c r="C9" s="866" t="s">
        <v>5632</v>
      </c>
      <c r="D9" s="866" t="s">
        <v>1980</v>
      </c>
      <c r="E9" s="866" t="s">
        <v>5628</v>
      </c>
      <c r="F9" s="866">
        <v>2</v>
      </c>
      <c r="G9" s="866" t="s">
        <v>1965</v>
      </c>
      <c r="H9" s="866" t="s">
        <v>2863</v>
      </c>
      <c r="I9" s="866">
        <v>4</v>
      </c>
      <c r="J9" s="866" t="s">
        <v>5618</v>
      </c>
      <c r="K9" s="868"/>
    </row>
    <row r="10" spans="1:11" ht="27.75" customHeight="1">
      <c r="A10" s="865" t="s">
        <v>5633</v>
      </c>
      <c r="B10" s="866" t="s">
        <v>5634</v>
      </c>
      <c r="C10" s="866" t="s">
        <v>5635</v>
      </c>
      <c r="D10" s="866" t="s">
        <v>1980</v>
      </c>
      <c r="E10" s="866" t="s">
        <v>5628</v>
      </c>
      <c r="F10" s="866">
        <v>2</v>
      </c>
      <c r="G10" s="866" t="s">
        <v>1965</v>
      </c>
      <c r="H10" s="866" t="s">
        <v>2852</v>
      </c>
      <c r="I10" s="866">
        <v>3</v>
      </c>
      <c r="J10" s="866" t="s">
        <v>5636</v>
      </c>
      <c r="K10" s="868"/>
    </row>
    <row r="11" spans="1:11" ht="27.75" customHeight="1">
      <c r="A11" s="865" t="s">
        <v>5637</v>
      </c>
      <c r="B11" s="870" t="s">
        <v>5638</v>
      </c>
      <c r="C11" s="866" t="s">
        <v>5639</v>
      </c>
      <c r="D11" s="866" t="s">
        <v>1964</v>
      </c>
      <c r="E11" s="866" t="s">
        <v>5609</v>
      </c>
      <c r="F11" s="866">
        <v>2</v>
      </c>
      <c r="G11" s="866" t="s">
        <v>1965</v>
      </c>
      <c r="H11" s="866" t="s">
        <v>2852</v>
      </c>
      <c r="I11" s="866">
        <v>3</v>
      </c>
      <c r="J11" s="866" t="s">
        <v>5640</v>
      </c>
      <c r="K11" s="868"/>
    </row>
    <row r="12" spans="1:11" ht="27.75" customHeight="1">
      <c r="A12" s="867" t="s">
        <v>5641</v>
      </c>
      <c r="B12" s="871" t="s">
        <v>5642</v>
      </c>
      <c r="C12" s="866" t="s">
        <v>5643</v>
      </c>
      <c r="D12" s="866" t="s">
        <v>1964</v>
      </c>
      <c r="E12" s="866" t="s">
        <v>5609</v>
      </c>
      <c r="F12" s="866">
        <v>2</v>
      </c>
      <c r="G12" s="866" t="s">
        <v>1965</v>
      </c>
      <c r="H12" s="866" t="s">
        <v>1974</v>
      </c>
      <c r="I12" s="866">
        <v>5</v>
      </c>
      <c r="J12" s="866" t="s">
        <v>5644</v>
      </c>
      <c r="K12" s="868"/>
    </row>
    <row r="13" spans="1:11" ht="27.75" customHeight="1">
      <c r="A13" s="865" t="s">
        <v>5645</v>
      </c>
      <c r="B13" s="866" t="s">
        <v>5646</v>
      </c>
      <c r="C13" s="866" t="s">
        <v>5647</v>
      </c>
      <c r="D13" s="866" t="s">
        <v>1964</v>
      </c>
      <c r="E13" s="866" t="s">
        <v>5648</v>
      </c>
      <c r="F13" s="866">
        <v>2</v>
      </c>
      <c r="G13" s="866" t="s">
        <v>1965</v>
      </c>
      <c r="H13" s="866" t="s">
        <v>1974</v>
      </c>
      <c r="I13" s="866">
        <v>3</v>
      </c>
      <c r="J13" s="866" t="s">
        <v>5649</v>
      </c>
      <c r="K13" s="868"/>
    </row>
    <row r="14" spans="1:11" ht="27.75" customHeight="1">
      <c r="A14" s="865" t="s">
        <v>5650</v>
      </c>
      <c r="B14" s="870" t="s">
        <v>5620</v>
      </c>
      <c r="C14" s="866" t="s">
        <v>5651</v>
      </c>
      <c r="D14" s="866" t="s">
        <v>1980</v>
      </c>
      <c r="E14" s="866" t="s">
        <v>5609</v>
      </c>
      <c r="F14" s="866">
        <v>2</v>
      </c>
      <c r="G14" s="866" t="s">
        <v>1965</v>
      </c>
      <c r="H14" s="866" t="s">
        <v>2056</v>
      </c>
      <c r="I14" s="866">
        <v>4</v>
      </c>
      <c r="J14" s="866" t="s">
        <v>5652</v>
      </c>
      <c r="K14" s="868"/>
    </row>
    <row r="15" spans="1:11" ht="27.75" customHeight="1">
      <c r="A15" s="867" t="s">
        <v>5653</v>
      </c>
      <c r="B15" s="870" t="s">
        <v>5654</v>
      </c>
      <c r="C15" s="866" t="s">
        <v>5632</v>
      </c>
      <c r="D15" s="866" t="s">
        <v>1980</v>
      </c>
      <c r="E15" s="866" t="s">
        <v>5655</v>
      </c>
      <c r="F15" s="866">
        <v>2</v>
      </c>
      <c r="G15" s="866" t="s">
        <v>1965</v>
      </c>
      <c r="H15" s="866" t="s">
        <v>2863</v>
      </c>
      <c r="I15" s="866">
        <v>4</v>
      </c>
      <c r="J15" s="866" t="s">
        <v>5618</v>
      </c>
      <c r="K15" s="868"/>
    </row>
    <row r="16" spans="1:11" ht="27.75" customHeight="1">
      <c r="A16" s="867" t="s">
        <v>2907</v>
      </c>
      <c r="B16" s="870" t="s">
        <v>5656</v>
      </c>
      <c r="C16" s="866" t="s">
        <v>5635</v>
      </c>
      <c r="D16" s="866" t="s">
        <v>1980</v>
      </c>
      <c r="E16" s="866" t="s">
        <v>5628</v>
      </c>
      <c r="F16" s="866">
        <v>2</v>
      </c>
      <c r="G16" s="866" t="s">
        <v>1965</v>
      </c>
      <c r="H16" s="866" t="s">
        <v>2852</v>
      </c>
      <c r="I16" s="866">
        <v>3</v>
      </c>
      <c r="J16" s="866" t="s">
        <v>5636</v>
      </c>
      <c r="K16" s="868"/>
    </row>
    <row r="17" spans="1:11" ht="27.75" customHeight="1">
      <c r="A17" s="867" t="s">
        <v>5657</v>
      </c>
      <c r="B17" s="870" t="s">
        <v>5656</v>
      </c>
      <c r="C17" s="866" t="s">
        <v>5608</v>
      </c>
      <c r="D17" s="866" t="s">
        <v>1980</v>
      </c>
      <c r="E17" s="866" t="s">
        <v>5628</v>
      </c>
      <c r="F17" s="866">
        <v>2</v>
      </c>
      <c r="G17" s="866" t="s">
        <v>1965</v>
      </c>
      <c r="H17" s="866" t="s">
        <v>2056</v>
      </c>
      <c r="I17" s="866">
        <v>2</v>
      </c>
      <c r="J17" s="866" t="s">
        <v>5658</v>
      </c>
      <c r="K17" s="868"/>
    </row>
    <row r="18" spans="1:11" ht="27.75" customHeight="1">
      <c r="A18" s="867" t="s">
        <v>5659</v>
      </c>
      <c r="B18" s="870" t="s">
        <v>5660</v>
      </c>
      <c r="C18" s="866" t="s">
        <v>5661</v>
      </c>
      <c r="D18" s="866" t="s">
        <v>1964</v>
      </c>
      <c r="E18" s="866" t="s">
        <v>5622</v>
      </c>
      <c r="F18" s="866">
        <v>2</v>
      </c>
      <c r="G18" s="866" t="s">
        <v>1965</v>
      </c>
      <c r="H18" s="866" t="s">
        <v>2863</v>
      </c>
      <c r="I18" s="866">
        <v>3</v>
      </c>
      <c r="J18" s="866" t="s">
        <v>5662</v>
      </c>
      <c r="K18" s="868"/>
    </row>
    <row r="19" spans="1:11" ht="27.75" customHeight="1">
      <c r="A19" s="867" t="s">
        <v>5663</v>
      </c>
      <c r="B19" s="870" t="s">
        <v>5664</v>
      </c>
      <c r="C19" s="866" t="s">
        <v>5665</v>
      </c>
      <c r="D19" s="866" t="s">
        <v>1964</v>
      </c>
      <c r="E19" s="866" t="s">
        <v>5622</v>
      </c>
      <c r="F19" s="866">
        <v>2</v>
      </c>
      <c r="G19" s="866" t="s">
        <v>1965</v>
      </c>
      <c r="H19" s="866" t="s">
        <v>2056</v>
      </c>
      <c r="I19" s="866">
        <v>3</v>
      </c>
      <c r="J19" s="866" t="s">
        <v>5666</v>
      </c>
      <c r="K19" s="868"/>
    </row>
    <row r="20" spans="1:11" ht="27.75" customHeight="1">
      <c r="A20" s="867" t="s">
        <v>5667</v>
      </c>
      <c r="B20" s="872" t="s">
        <v>5668</v>
      </c>
      <c r="C20" s="866" t="s">
        <v>5612</v>
      </c>
      <c r="D20" s="866" t="s">
        <v>1964</v>
      </c>
      <c r="E20" s="866" t="s">
        <v>5622</v>
      </c>
      <c r="F20" s="866">
        <v>2</v>
      </c>
      <c r="G20" s="866" t="s">
        <v>1965</v>
      </c>
      <c r="H20" s="866" t="s">
        <v>2852</v>
      </c>
      <c r="I20" s="866">
        <v>5</v>
      </c>
      <c r="J20" s="866" t="s">
        <v>5669</v>
      </c>
      <c r="K20" s="868"/>
    </row>
    <row r="21" spans="1:11" ht="27.75" customHeight="1">
      <c r="A21" s="867" t="s">
        <v>5670</v>
      </c>
      <c r="B21" s="866" t="s">
        <v>5671</v>
      </c>
      <c r="C21" s="866" t="s">
        <v>5647</v>
      </c>
      <c r="D21" s="866" t="s">
        <v>1964</v>
      </c>
      <c r="E21" s="866" t="s">
        <v>5622</v>
      </c>
      <c r="F21" s="866">
        <v>2</v>
      </c>
      <c r="G21" s="866" t="s">
        <v>1965</v>
      </c>
      <c r="H21" s="866" t="s">
        <v>1974</v>
      </c>
      <c r="I21" s="866">
        <v>3</v>
      </c>
      <c r="J21" s="866" t="s">
        <v>5672</v>
      </c>
      <c r="K21" s="868"/>
    </row>
    <row r="22" spans="1:11" ht="27.75" customHeight="1">
      <c r="A22" s="867" t="s">
        <v>5673</v>
      </c>
      <c r="B22" s="866" t="s">
        <v>5671</v>
      </c>
      <c r="C22" s="866" t="s">
        <v>5674</v>
      </c>
      <c r="D22" s="866" t="s">
        <v>1980</v>
      </c>
      <c r="E22" s="866" t="s">
        <v>5628</v>
      </c>
      <c r="F22" s="866">
        <v>2</v>
      </c>
      <c r="G22" s="866" t="s">
        <v>1965</v>
      </c>
      <c r="H22" s="866" t="s">
        <v>1974</v>
      </c>
      <c r="I22" s="866">
        <v>3</v>
      </c>
      <c r="J22" s="866" t="s">
        <v>5672</v>
      </c>
      <c r="K22" s="868"/>
    </row>
    <row r="23" spans="1:11" ht="27.75" customHeight="1">
      <c r="A23" s="867" t="s">
        <v>5675</v>
      </c>
      <c r="B23" s="866" t="s">
        <v>5676</v>
      </c>
      <c r="C23" s="866" t="s">
        <v>5612</v>
      </c>
      <c r="D23" s="866" t="s">
        <v>1964</v>
      </c>
      <c r="E23" s="866" t="s">
        <v>5622</v>
      </c>
      <c r="F23" s="866">
        <v>2</v>
      </c>
      <c r="G23" s="866" t="s">
        <v>1965</v>
      </c>
      <c r="H23" s="866" t="s">
        <v>2852</v>
      </c>
      <c r="I23" s="866">
        <v>5</v>
      </c>
      <c r="J23" s="866" t="s">
        <v>5669</v>
      </c>
      <c r="K23" s="868"/>
    </row>
    <row r="24" spans="1:11" ht="27.75" customHeight="1">
      <c r="A24" s="867" t="s">
        <v>5677</v>
      </c>
      <c r="B24" s="870" t="s">
        <v>5678</v>
      </c>
      <c r="C24" s="866" t="s">
        <v>5679</v>
      </c>
      <c r="D24" s="866" t="s">
        <v>1980</v>
      </c>
      <c r="E24" s="866" t="s">
        <v>5628</v>
      </c>
      <c r="F24" s="866">
        <v>2</v>
      </c>
      <c r="G24" s="866" t="s">
        <v>1965</v>
      </c>
      <c r="H24" s="866" t="s">
        <v>2852</v>
      </c>
      <c r="I24" s="866">
        <v>5</v>
      </c>
      <c r="J24" s="866" t="s">
        <v>5669</v>
      </c>
      <c r="K24" s="868"/>
    </row>
    <row r="25" spans="1:11" ht="27.75" customHeight="1">
      <c r="A25" s="867" t="s">
        <v>5680</v>
      </c>
      <c r="B25" s="870" t="s">
        <v>5681</v>
      </c>
      <c r="C25" s="866" t="s">
        <v>5682</v>
      </c>
      <c r="D25" s="866" t="s">
        <v>1964</v>
      </c>
      <c r="E25" s="866" t="s">
        <v>5622</v>
      </c>
      <c r="F25" s="866">
        <v>2</v>
      </c>
      <c r="G25" s="866" t="s">
        <v>1965</v>
      </c>
      <c r="H25" s="866" t="s">
        <v>1974</v>
      </c>
      <c r="I25" s="866">
        <v>4</v>
      </c>
      <c r="J25" s="866" t="s">
        <v>5683</v>
      </c>
      <c r="K25" s="868"/>
    </row>
    <row r="26" spans="1:11" ht="27.75" customHeight="1">
      <c r="A26" s="867" t="s">
        <v>5684</v>
      </c>
      <c r="B26" s="870" t="s">
        <v>5681</v>
      </c>
      <c r="C26" s="866" t="s">
        <v>5685</v>
      </c>
      <c r="D26" s="866" t="s">
        <v>1980</v>
      </c>
      <c r="E26" s="866" t="s">
        <v>5628</v>
      </c>
      <c r="F26" s="866">
        <v>2</v>
      </c>
      <c r="G26" s="866" t="s">
        <v>1965</v>
      </c>
      <c r="H26" s="866" t="s">
        <v>1974</v>
      </c>
      <c r="I26" s="866">
        <v>4</v>
      </c>
      <c r="J26" s="866" t="s">
        <v>5683</v>
      </c>
      <c r="K26" s="868"/>
    </row>
    <row r="27" spans="1:11" ht="27.75" customHeight="1">
      <c r="A27" s="867" t="s">
        <v>5686</v>
      </c>
      <c r="B27" s="870" t="s">
        <v>5687</v>
      </c>
      <c r="C27" s="866" t="s">
        <v>5688</v>
      </c>
      <c r="D27" s="866" t="s">
        <v>1964</v>
      </c>
      <c r="E27" s="866" t="s">
        <v>5622</v>
      </c>
      <c r="F27" s="866">
        <v>2</v>
      </c>
      <c r="G27" s="866" t="s">
        <v>1965</v>
      </c>
      <c r="H27" s="866" t="s">
        <v>2056</v>
      </c>
      <c r="I27" s="866">
        <v>4</v>
      </c>
      <c r="J27" s="866" t="s">
        <v>5689</v>
      </c>
      <c r="K27" s="868"/>
    </row>
    <row r="28" spans="1:11" ht="27.75" customHeight="1">
      <c r="A28" s="867" t="s">
        <v>5690</v>
      </c>
      <c r="B28" s="870" t="s">
        <v>5691</v>
      </c>
      <c r="C28" s="866" t="s">
        <v>5692</v>
      </c>
      <c r="D28" s="866" t="s">
        <v>1980</v>
      </c>
      <c r="E28" s="866" t="s">
        <v>5628</v>
      </c>
      <c r="F28" s="866">
        <v>2</v>
      </c>
      <c r="G28" s="866" t="s">
        <v>1965</v>
      </c>
      <c r="H28" s="866" t="s">
        <v>2863</v>
      </c>
      <c r="I28" s="866">
        <v>5</v>
      </c>
      <c r="J28" s="866" t="s">
        <v>5693</v>
      </c>
      <c r="K28" s="868"/>
    </row>
    <row r="29" spans="1:11" ht="27.75" customHeight="1">
      <c r="A29" s="867" t="s">
        <v>5694</v>
      </c>
      <c r="B29" s="870" t="s">
        <v>5695</v>
      </c>
      <c r="C29" s="866" t="s">
        <v>5647</v>
      </c>
      <c r="D29" s="866" t="s">
        <v>1964</v>
      </c>
      <c r="E29" s="866" t="s">
        <v>5622</v>
      </c>
      <c r="F29" s="866">
        <v>2</v>
      </c>
      <c r="G29" s="866" t="s">
        <v>1965</v>
      </c>
      <c r="H29" s="866" t="s">
        <v>1974</v>
      </c>
      <c r="I29" s="866">
        <v>3</v>
      </c>
      <c r="J29" s="866" t="s">
        <v>5672</v>
      </c>
      <c r="K29" s="868"/>
    </row>
    <row r="30" spans="1:11" ht="27.75" customHeight="1">
      <c r="A30" s="867" t="s">
        <v>5696</v>
      </c>
      <c r="B30" s="870" t="s">
        <v>5697</v>
      </c>
      <c r="C30" s="866" t="s">
        <v>5698</v>
      </c>
      <c r="D30" s="866" t="s">
        <v>1964</v>
      </c>
      <c r="E30" s="866" t="s">
        <v>5622</v>
      </c>
      <c r="F30" s="866">
        <v>2</v>
      </c>
      <c r="G30" s="866" t="s">
        <v>1965</v>
      </c>
      <c r="H30" s="866" t="s">
        <v>1966</v>
      </c>
      <c r="I30" s="866">
        <v>2</v>
      </c>
      <c r="J30" s="866" t="s">
        <v>5699</v>
      </c>
      <c r="K30" s="868"/>
    </row>
    <row r="31" spans="1:11" ht="27.75" customHeight="1">
      <c r="A31" s="867" t="s">
        <v>5700</v>
      </c>
      <c r="B31" s="866" t="s">
        <v>5607</v>
      </c>
      <c r="C31" s="866" t="s">
        <v>5679</v>
      </c>
      <c r="D31" s="866" t="s">
        <v>1980</v>
      </c>
      <c r="E31" s="866" t="s">
        <v>5628</v>
      </c>
      <c r="F31" s="866">
        <v>2</v>
      </c>
      <c r="G31" s="866" t="s">
        <v>1965</v>
      </c>
      <c r="H31" s="866" t="s">
        <v>2852</v>
      </c>
      <c r="I31" s="866">
        <v>5</v>
      </c>
      <c r="J31" s="866" t="s">
        <v>5669</v>
      </c>
      <c r="K31" s="868"/>
    </row>
    <row r="32" spans="1:11" ht="27.75" customHeight="1">
      <c r="A32" s="867" t="s">
        <v>5701</v>
      </c>
      <c r="B32" s="870" t="s">
        <v>5702</v>
      </c>
      <c r="C32" s="866" t="s">
        <v>5703</v>
      </c>
      <c r="D32" s="866" t="s">
        <v>1964</v>
      </c>
      <c r="E32" s="866" t="s">
        <v>5622</v>
      </c>
      <c r="F32" s="866">
        <v>2</v>
      </c>
      <c r="G32" s="866" t="s">
        <v>1965</v>
      </c>
      <c r="H32" s="866" t="s">
        <v>2852</v>
      </c>
      <c r="I32" s="866">
        <v>2</v>
      </c>
      <c r="J32" s="866" t="s">
        <v>5704</v>
      </c>
      <c r="K32" s="868"/>
    </row>
    <row r="33" spans="1:11" ht="27.75" customHeight="1">
      <c r="A33" s="867" t="s">
        <v>5705</v>
      </c>
      <c r="B33" s="870" t="s">
        <v>5706</v>
      </c>
      <c r="C33" s="866" t="s">
        <v>5707</v>
      </c>
      <c r="D33" s="866" t="s">
        <v>1980</v>
      </c>
      <c r="E33" s="866" t="s">
        <v>5628</v>
      </c>
      <c r="F33" s="866">
        <v>2</v>
      </c>
      <c r="G33" s="866" t="s">
        <v>1965</v>
      </c>
      <c r="H33" s="866" t="s">
        <v>1966</v>
      </c>
      <c r="I33" s="866">
        <v>2</v>
      </c>
      <c r="J33" s="866" t="s">
        <v>5699</v>
      </c>
      <c r="K33" s="868"/>
    </row>
    <row r="34" spans="1:11" ht="27.75" customHeight="1">
      <c r="A34" s="867" t="s">
        <v>5708</v>
      </c>
      <c r="B34" s="870" t="s">
        <v>5709</v>
      </c>
      <c r="C34" s="866" t="s">
        <v>5710</v>
      </c>
      <c r="D34" s="866" t="s">
        <v>1964</v>
      </c>
      <c r="E34" s="866" t="s">
        <v>5622</v>
      </c>
      <c r="F34" s="866">
        <v>2</v>
      </c>
      <c r="G34" s="866" t="s">
        <v>1965</v>
      </c>
      <c r="H34" s="866" t="s">
        <v>5711</v>
      </c>
      <c r="I34" s="866" t="s">
        <v>5711</v>
      </c>
      <c r="J34" s="866" t="s">
        <v>5711</v>
      </c>
      <c r="K34" s="868"/>
    </row>
    <row r="35" spans="1:11" ht="27.75" customHeight="1">
      <c r="A35" s="867" t="s">
        <v>5712</v>
      </c>
      <c r="B35" s="870" t="s">
        <v>5713</v>
      </c>
      <c r="C35" s="866" t="s">
        <v>5688</v>
      </c>
      <c r="D35" s="866" t="s">
        <v>1964</v>
      </c>
      <c r="E35" s="866" t="s">
        <v>5622</v>
      </c>
      <c r="F35" s="866">
        <v>2</v>
      </c>
      <c r="G35" s="866" t="s">
        <v>1965</v>
      </c>
      <c r="H35" s="866" t="s">
        <v>2056</v>
      </c>
      <c r="I35" s="866">
        <v>4</v>
      </c>
      <c r="J35" s="866" t="s">
        <v>5689</v>
      </c>
      <c r="K35" s="868"/>
    </row>
    <row r="36" spans="1:11" ht="27.75" customHeight="1">
      <c r="A36" s="867" t="s">
        <v>5714</v>
      </c>
      <c r="B36" s="870" t="s">
        <v>5713</v>
      </c>
      <c r="C36" s="866" t="s">
        <v>5651</v>
      </c>
      <c r="D36" s="866" t="s">
        <v>1980</v>
      </c>
      <c r="E36" s="866" t="s">
        <v>5628</v>
      </c>
      <c r="F36" s="866">
        <v>2</v>
      </c>
      <c r="G36" s="866" t="s">
        <v>1965</v>
      </c>
      <c r="H36" s="866" t="s">
        <v>2056</v>
      </c>
      <c r="I36" s="866">
        <v>4</v>
      </c>
      <c r="J36" s="866" t="s">
        <v>5689</v>
      </c>
      <c r="K36" s="868"/>
    </row>
    <row r="37" spans="1:11" ht="27.75" customHeight="1">
      <c r="A37" s="867" t="s">
        <v>5715</v>
      </c>
      <c r="B37" s="870" t="s">
        <v>5716</v>
      </c>
      <c r="C37" s="866" t="s">
        <v>5717</v>
      </c>
      <c r="D37" s="866" t="s">
        <v>1964</v>
      </c>
      <c r="E37" s="866" t="s">
        <v>5622</v>
      </c>
      <c r="F37" s="866">
        <v>2</v>
      </c>
      <c r="G37" s="866" t="s">
        <v>1965</v>
      </c>
      <c r="H37" s="866" t="s">
        <v>2852</v>
      </c>
      <c r="I37" s="866">
        <v>1</v>
      </c>
      <c r="J37" s="866" t="s">
        <v>5718</v>
      </c>
      <c r="K37" s="868"/>
    </row>
    <row r="38" spans="1:11" ht="27.75" customHeight="1">
      <c r="A38" s="867" t="s">
        <v>5719</v>
      </c>
      <c r="B38" s="870" t="s">
        <v>5716</v>
      </c>
      <c r="C38" s="866" t="s">
        <v>5720</v>
      </c>
      <c r="D38" s="866" t="s">
        <v>1964</v>
      </c>
      <c r="E38" s="866" t="s">
        <v>5622</v>
      </c>
      <c r="F38" s="866">
        <v>2</v>
      </c>
      <c r="G38" s="866" t="s">
        <v>1965</v>
      </c>
      <c r="H38" s="866" t="s">
        <v>1974</v>
      </c>
      <c r="I38" s="866">
        <v>1</v>
      </c>
      <c r="J38" s="866" t="s">
        <v>5721</v>
      </c>
      <c r="K38" s="868"/>
    </row>
    <row r="39" spans="1:11" ht="27.75" customHeight="1">
      <c r="A39" s="867" t="s">
        <v>5722</v>
      </c>
      <c r="B39" s="870" t="s">
        <v>5723</v>
      </c>
      <c r="C39" s="866" t="s">
        <v>5682</v>
      </c>
      <c r="D39" s="866" t="s">
        <v>1964</v>
      </c>
      <c r="E39" s="866" t="s">
        <v>5622</v>
      </c>
      <c r="F39" s="866">
        <v>2</v>
      </c>
      <c r="G39" s="866" t="s">
        <v>1965</v>
      </c>
      <c r="H39" s="866" t="s">
        <v>1974</v>
      </c>
      <c r="I39" s="866">
        <v>4</v>
      </c>
      <c r="J39" s="866" t="s">
        <v>5683</v>
      </c>
      <c r="K39" s="868"/>
    </row>
    <row r="40" spans="1:11" ht="27.75" customHeight="1">
      <c r="A40" s="867" t="s">
        <v>5724</v>
      </c>
      <c r="B40" s="870" t="s">
        <v>5723</v>
      </c>
      <c r="C40" s="866" t="s">
        <v>5685</v>
      </c>
      <c r="D40" s="866" t="s">
        <v>1980</v>
      </c>
      <c r="E40" s="866" t="s">
        <v>5628</v>
      </c>
      <c r="F40" s="866">
        <v>2</v>
      </c>
      <c r="G40" s="866" t="s">
        <v>1965</v>
      </c>
      <c r="H40" s="866" t="s">
        <v>1974</v>
      </c>
      <c r="I40" s="866">
        <v>4</v>
      </c>
      <c r="J40" s="866" t="s">
        <v>5683</v>
      </c>
      <c r="K40" s="868"/>
    </row>
    <row r="41" spans="1:11" ht="27.75" customHeight="1">
      <c r="A41" s="867" t="s">
        <v>5725</v>
      </c>
      <c r="B41" s="870" t="s">
        <v>5726</v>
      </c>
      <c r="C41" s="866" t="s">
        <v>5727</v>
      </c>
      <c r="D41" s="866" t="s">
        <v>1964</v>
      </c>
      <c r="E41" s="866" t="s">
        <v>5622</v>
      </c>
      <c r="F41" s="866">
        <v>2</v>
      </c>
      <c r="G41" s="866" t="s">
        <v>1965</v>
      </c>
      <c r="H41" s="866" t="s">
        <v>2863</v>
      </c>
      <c r="I41" s="866">
        <v>3</v>
      </c>
      <c r="J41" s="866" t="s">
        <v>5662</v>
      </c>
      <c r="K41" s="868"/>
    </row>
    <row r="42" spans="1:11" ht="27.75" customHeight="1">
      <c r="A42" s="867" t="s">
        <v>5728</v>
      </c>
      <c r="B42" s="870" t="s">
        <v>5726</v>
      </c>
      <c r="C42" s="866" t="s">
        <v>5729</v>
      </c>
      <c r="D42" s="866" t="s">
        <v>1980</v>
      </c>
      <c r="E42" s="866" t="s">
        <v>5628</v>
      </c>
      <c r="F42" s="866">
        <v>2</v>
      </c>
      <c r="G42" s="866" t="s">
        <v>1965</v>
      </c>
      <c r="H42" s="866" t="s">
        <v>2056</v>
      </c>
      <c r="I42" s="866">
        <v>3</v>
      </c>
      <c r="J42" s="866" t="s">
        <v>5666</v>
      </c>
      <c r="K42" s="868"/>
    </row>
    <row r="43" spans="1:11" ht="27.75" customHeight="1">
      <c r="A43" s="867" t="s">
        <v>5730</v>
      </c>
      <c r="B43" s="866" t="s">
        <v>5731</v>
      </c>
      <c r="C43" s="866" t="s">
        <v>5732</v>
      </c>
      <c r="D43" s="866" t="s">
        <v>1980</v>
      </c>
      <c r="E43" s="866" t="s">
        <v>5628</v>
      </c>
      <c r="F43" s="866">
        <v>2</v>
      </c>
      <c r="G43" s="866" t="s">
        <v>1965</v>
      </c>
      <c r="H43" s="866" t="s">
        <v>2852</v>
      </c>
      <c r="I43" s="866">
        <v>4</v>
      </c>
      <c r="J43" s="866" t="s">
        <v>5733</v>
      </c>
      <c r="K43" s="868"/>
    </row>
    <row r="44" spans="1:11" ht="27.75" customHeight="1">
      <c r="A44" s="867" t="s">
        <v>5734</v>
      </c>
      <c r="B44" s="870" t="s">
        <v>5676</v>
      </c>
      <c r="C44" s="866" t="s">
        <v>5639</v>
      </c>
      <c r="D44" s="866" t="s">
        <v>1964</v>
      </c>
      <c r="E44" s="866" t="s">
        <v>5622</v>
      </c>
      <c r="F44" s="866">
        <v>2</v>
      </c>
      <c r="G44" s="866" t="s">
        <v>1965</v>
      </c>
      <c r="H44" s="866" t="s">
        <v>2852</v>
      </c>
      <c r="I44" s="866">
        <v>3</v>
      </c>
      <c r="J44" s="866" t="s">
        <v>5636</v>
      </c>
      <c r="K44" s="868"/>
    </row>
    <row r="45" spans="1:11" ht="27.75" customHeight="1">
      <c r="A45" s="867" t="s">
        <v>5735</v>
      </c>
      <c r="B45" s="870" t="s">
        <v>5736</v>
      </c>
      <c r="C45" s="866" t="s">
        <v>5635</v>
      </c>
      <c r="D45" s="866" t="s">
        <v>1980</v>
      </c>
      <c r="E45" s="866" t="s">
        <v>5628</v>
      </c>
      <c r="F45" s="866">
        <v>2</v>
      </c>
      <c r="G45" s="866" t="s">
        <v>1965</v>
      </c>
      <c r="H45" s="866" t="s">
        <v>2852</v>
      </c>
      <c r="I45" s="866">
        <v>3</v>
      </c>
      <c r="J45" s="866" t="s">
        <v>5636</v>
      </c>
      <c r="K45" s="868"/>
    </row>
    <row r="46" spans="1:11" ht="27.75" customHeight="1">
      <c r="A46" s="867" t="s">
        <v>5737</v>
      </c>
      <c r="B46" s="870" t="s">
        <v>5738</v>
      </c>
      <c r="C46" s="866" t="s">
        <v>5739</v>
      </c>
      <c r="D46" s="866" t="s">
        <v>1980</v>
      </c>
      <c r="E46" s="866" t="s">
        <v>5628</v>
      </c>
      <c r="F46" s="866">
        <v>2</v>
      </c>
      <c r="G46" s="866" t="s">
        <v>1965</v>
      </c>
      <c r="H46" s="866" t="s">
        <v>2863</v>
      </c>
      <c r="I46" s="866">
        <v>3</v>
      </c>
      <c r="J46" s="866" t="s">
        <v>5662</v>
      </c>
      <c r="K46" s="868"/>
    </row>
    <row r="47" spans="1:11" ht="27.75" customHeight="1">
      <c r="A47" s="867" t="s">
        <v>5740</v>
      </c>
      <c r="B47" s="866" t="s">
        <v>5741</v>
      </c>
      <c r="C47" s="866" t="s">
        <v>5742</v>
      </c>
      <c r="D47" s="866" t="s">
        <v>1980</v>
      </c>
      <c r="E47" s="866" t="s">
        <v>5628</v>
      </c>
      <c r="F47" s="866">
        <v>2</v>
      </c>
      <c r="G47" s="866" t="s">
        <v>1965</v>
      </c>
      <c r="H47" s="866" t="s">
        <v>1966</v>
      </c>
      <c r="I47" s="866">
        <v>1</v>
      </c>
      <c r="J47" s="866" t="s">
        <v>5743</v>
      </c>
      <c r="K47" s="868"/>
    </row>
    <row r="48" spans="1:11" ht="27.75" customHeight="1">
      <c r="A48" s="867" t="s">
        <v>5744</v>
      </c>
      <c r="B48" s="866" t="s">
        <v>5634</v>
      </c>
      <c r="C48" s="866" t="s">
        <v>5717</v>
      </c>
      <c r="D48" s="866" t="s">
        <v>1964</v>
      </c>
      <c r="E48" s="866" t="s">
        <v>5622</v>
      </c>
      <c r="F48" s="866">
        <v>2</v>
      </c>
      <c r="G48" s="866" t="s">
        <v>1965</v>
      </c>
      <c r="H48" s="866" t="s">
        <v>2852</v>
      </c>
      <c r="I48" s="866">
        <v>1</v>
      </c>
      <c r="J48" s="866" t="s">
        <v>5718</v>
      </c>
      <c r="K48" s="868"/>
    </row>
    <row r="49" spans="1:11" ht="27.75" customHeight="1">
      <c r="A49" s="867" t="s">
        <v>5745</v>
      </c>
      <c r="B49" s="866" t="s">
        <v>5638</v>
      </c>
      <c r="C49" s="866" t="s">
        <v>5746</v>
      </c>
      <c r="D49" s="866" t="s">
        <v>1964</v>
      </c>
      <c r="E49" s="866" t="s">
        <v>5622</v>
      </c>
      <c r="F49" s="866">
        <v>2</v>
      </c>
      <c r="G49" s="866" t="s">
        <v>1965</v>
      </c>
      <c r="H49" s="866" t="s">
        <v>1966</v>
      </c>
      <c r="I49" s="866">
        <v>1</v>
      </c>
      <c r="J49" s="866" t="s">
        <v>5743</v>
      </c>
      <c r="K49" s="868"/>
    </row>
    <row r="50" spans="1:11" ht="27.75" customHeight="1">
      <c r="A50" s="867" t="s">
        <v>5747</v>
      </c>
      <c r="B50" s="871" t="s">
        <v>5748</v>
      </c>
      <c r="C50" s="866" t="s">
        <v>5612</v>
      </c>
      <c r="D50" s="866" t="s">
        <v>1964</v>
      </c>
      <c r="E50" s="866" t="s">
        <v>5622</v>
      </c>
      <c r="F50" s="866">
        <v>2</v>
      </c>
      <c r="G50" s="866" t="s">
        <v>1965</v>
      </c>
      <c r="H50" s="866" t="s">
        <v>2852</v>
      </c>
      <c r="I50" s="866">
        <v>5</v>
      </c>
      <c r="J50" s="866" t="s">
        <v>5669</v>
      </c>
      <c r="K50" s="868"/>
    </row>
    <row r="51" spans="1:11" ht="27.75" customHeight="1">
      <c r="A51" s="867" t="s">
        <v>5749</v>
      </c>
      <c r="B51" s="866" t="s">
        <v>5646</v>
      </c>
      <c r="C51" s="866" t="s">
        <v>5692</v>
      </c>
      <c r="D51" s="866" t="s">
        <v>1980</v>
      </c>
      <c r="E51" s="866" t="s">
        <v>5628</v>
      </c>
      <c r="F51" s="866">
        <v>2</v>
      </c>
      <c r="G51" s="866" t="s">
        <v>1965</v>
      </c>
      <c r="H51" s="866" t="s">
        <v>2863</v>
      </c>
      <c r="I51" s="866">
        <v>5</v>
      </c>
      <c r="J51" s="866" t="s">
        <v>5693</v>
      </c>
      <c r="K51" s="868"/>
    </row>
    <row r="52" spans="1:11" ht="27.75" customHeight="1">
      <c r="A52" s="867" t="s">
        <v>5750</v>
      </c>
      <c r="B52" s="870" t="s">
        <v>5751</v>
      </c>
      <c r="C52" s="866" t="s">
        <v>5682</v>
      </c>
      <c r="D52" s="866" t="s">
        <v>1964</v>
      </c>
      <c r="E52" s="866" t="s">
        <v>5622</v>
      </c>
      <c r="F52" s="866">
        <v>2</v>
      </c>
      <c r="G52" s="866" t="s">
        <v>1965</v>
      </c>
      <c r="H52" s="866" t="s">
        <v>1974</v>
      </c>
      <c r="I52" s="866">
        <v>4</v>
      </c>
      <c r="J52" s="866" t="s">
        <v>5683</v>
      </c>
      <c r="K52" s="868"/>
    </row>
    <row r="53" spans="1:11" ht="27.75" customHeight="1">
      <c r="A53" s="867" t="s">
        <v>5752</v>
      </c>
      <c r="B53" s="870" t="s">
        <v>5753</v>
      </c>
      <c r="C53" s="866" t="s">
        <v>5710</v>
      </c>
      <c r="D53" s="866" t="s">
        <v>1964</v>
      </c>
      <c r="E53" s="866" t="s">
        <v>5622</v>
      </c>
      <c r="F53" s="866">
        <v>2</v>
      </c>
      <c r="G53" s="866" t="s">
        <v>1965</v>
      </c>
      <c r="H53" s="866" t="s">
        <v>5711</v>
      </c>
      <c r="I53" s="866" t="s">
        <v>5711</v>
      </c>
      <c r="J53" s="866" t="s">
        <v>5711</v>
      </c>
      <c r="K53" s="868"/>
    </row>
    <row r="54" spans="1:11" ht="27.75" customHeight="1">
      <c r="A54" s="867" t="s">
        <v>5754</v>
      </c>
      <c r="B54" s="870" t="s">
        <v>5607</v>
      </c>
      <c r="C54" s="866" t="s">
        <v>5732</v>
      </c>
      <c r="D54" s="866" t="s">
        <v>1980</v>
      </c>
      <c r="E54" s="866" t="s">
        <v>5628</v>
      </c>
      <c r="F54" s="866">
        <v>2</v>
      </c>
      <c r="G54" s="866" t="s">
        <v>1965</v>
      </c>
      <c r="H54" s="866" t="s">
        <v>2852</v>
      </c>
      <c r="I54" s="866">
        <v>4</v>
      </c>
      <c r="J54" s="866" t="s">
        <v>5733</v>
      </c>
      <c r="K54" s="868"/>
    </row>
    <row r="55" spans="1:11" ht="27.75" customHeight="1">
      <c r="A55" s="867" t="s">
        <v>5755</v>
      </c>
      <c r="B55" s="866" t="s">
        <v>5631</v>
      </c>
      <c r="C55" s="866" t="s">
        <v>5617</v>
      </c>
      <c r="D55" s="866" t="s">
        <v>1964</v>
      </c>
      <c r="E55" s="866" t="s">
        <v>5622</v>
      </c>
      <c r="F55" s="866">
        <v>2</v>
      </c>
      <c r="G55" s="866" t="s">
        <v>1965</v>
      </c>
      <c r="H55" s="866" t="s">
        <v>2863</v>
      </c>
      <c r="I55" s="866">
        <v>4</v>
      </c>
      <c r="J55" s="866" t="s">
        <v>5618</v>
      </c>
      <c r="K55" s="868"/>
    </row>
    <row r="56" spans="1:11" ht="27.75" customHeight="1">
      <c r="A56" s="867" t="s">
        <v>5756</v>
      </c>
      <c r="B56" s="870" t="s">
        <v>5638</v>
      </c>
      <c r="C56" s="866" t="s">
        <v>5757</v>
      </c>
      <c r="D56" s="866" t="s">
        <v>1980</v>
      </c>
      <c r="E56" s="866" t="s">
        <v>5628</v>
      </c>
      <c r="F56" s="866">
        <v>2</v>
      </c>
      <c r="G56" s="866" t="s">
        <v>1965</v>
      </c>
      <c r="H56" s="866" t="s">
        <v>2852</v>
      </c>
      <c r="I56" s="866">
        <v>1</v>
      </c>
      <c r="J56" s="866" t="s">
        <v>5718</v>
      </c>
      <c r="K56" s="868"/>
    </row>
    <row r="57" spans="1:11" ht="27.75" customHeight="1">
      <c r="A57" s="867" t="s">
        <v>5758</v>
      </c>
      <c r="B57" s="870" t="s">
        <v>5759</v>
      </c>
      <c r="C57" s="866" t="s">
        <v>5760</v>
      </c>
      <c r="D57" s="866" t="s">
        <v>1964</v>
      </c>
      <c r="E57" s="866" t="s">
        <v>5622</v>
      </c>
      <c r="F57" s="866">
        <v>2</v>
      </c>
      <c r="G57" s="866" t="s">
        <v>1965</v>
      </c>
      <c r="H57" s="866" t="s">
        <v>2863</v>
      </c>
      <c r="I57" s="866">
        <v>5</v>
      </c>
      <c r="J57" s="866" t="s">
        <v>5693</v>
      </c>
      <c r="K57" s="868"/>
    </row>
    <row r="58" spans="1:11" ht="27.75" customHeight="1">
      <c r="A58" s="867" t="s">
        <v>5761</v>
      </c>
      <c r="B58" s="871" t="s">
        <v>5748</v>
      </c>
      <c r="C58" s="866" t="s">
        <v>5627</v>
      </c>
      <c r="D58" s="866" t="s">
        <v>1980</v>
      </c>
      <c r="E58" s="866" t="s">
        <v>5628</v>
      </c>
      <c r="F58" s="866">
        <v>2</v>
      </c>
      <c r="G58" s="866" t="s">
        <v>1965</v>
      </c>
      <c r="H58" s="866" t="s">
        <v>1974</v>
      </c>
      <c r="I58" s="866">
        <v>5</v>
      </c>
      <c r="J58" s="866" t="s">
        <v>5629</v>
      </c>
      <c r="K58" s="868"/>
    </row>
    <row r="59" spans="1:11" ht="27.75" customHeight="1">
      <c r="A59" s="867" t="s">
        <v>5762</v>
      </c>
      <c r="B59" s="866" t="s">
        <v>5763</v>
      </c>
      <c r="C59" s="866" t="s">
        <v>5710</v>
      </c>
      <c r="D59" s="866" t="s">
        <v>1964</v>
      </c>
      <c r="E59" s="866" t="s">
        <v>5622</v>
      </c>
      <c r="F59" s="866">
        <v>2</v>
      </c>
      <c r="G59" s="866" t="s">
        <v>1965</v>
      </c>
      <c r="H59" s="866" t="s">
        <v>5711</v>
      </c>
      <c r="I59" s="866" t="s">
        <v>5711</v>
      </c>
      <c r="J59" s="866" t="s">
        <v>5711</v>
      </c>
      <c r="K59" s="868"/>
    </row>
    <row r="60" spans="1:11" ht="27.75" customHeight="1">
      <c r="A60" s="867" t="s">
        <v>5764</v>
      </c>
      <c r="B60" s="871" t="s">
        <v>5765</v>
      </c>
      <c r="C60" s="866" t="s">
        <v>5766</v>
      </c>
      <c r="D60" s="866" t="s">
        <v>1964</v>
      </c>
      <c r="E60" s="866" t="s">
        <v>5622</v>
      </c>
      <c r="F60" s="866">
        <v>2</v>
      </c>
      <c r="G60" s="866" t="s">
        <v>1965</v>
      </c>
      <c r="H60" s="866" t="s">
        <v>2852</v>
      </c>
      <c r="I60" s="866">
        <v>4</v>
      </c>
      <c r="J60" s="866" t="s">
        <v>5733</v>
      </c>
      <c r="K60" s="868"/>
    </row>
    <row r="61" spans="1:11" ht="27.75" customHeight="1">
      <c r="A61" s="867" t="s">
        <v>5767</v>
      </c>
      <c r="B61" s="870" t="s">
        <v>5751</v>
      </c>
      <c r="C61" s="866" t="s">
        <v>5685</v>
      </c>
      <c r="D61" s="866" t="s">
        <v>1980</v>
      </c>
      <c r="E61" s="866" t="s">
        <v>5628</v>
      </c>
      <c r="F61" s="866">
        <v>2</v>
      </c>
      <c r="G61" s="866" t="s">
        <v>1965</v>
      </c>
      <c r="H61" s="866" t="s">
        <v>1974</v>
      </c>
      <c r="I61" s="866">
        <v>4</v>
      </c>
      <c r="J61" s="866" t="s">
        <v>5683</v>
      </c>
      <c r="K61" s="868"/>
    </row>
    <row r="62" spans="1:11" ht="27.75" customHeight="1">
      <c r="A62" s="867" t="s">
        <v>5768</v>
      </c>
      <c r="B62" s="870" t="s">
        <v>5769</v>
      </c>
      <c r="C62" s="866" t="s">
        <v>5770</v>
      </c>
      <c r="D62" s="866" t="s">
        <v>1980</v>
      </c>
      <c r="E62" s="866" t="s">
        <v>5628</v>
      </c>
      <c r="F62" s="866">
        <v>2</v>
      </c>
      <c r="G62" s="866" t="s">
        <v>1965</v>
      </c>
      <c r="H62" s="866" t="s">
        <v>2863</v>
      </c>
      <c r="I62" s="866">
        <v>1</v>
      </c>
      <c r="J62" s="866" t="s">
        <v>5743</v>
      </c>
      <c r="K62" s="868"/>
    </row>
    <row r="63" spans="1:11" ht="27.75" customHeight="1">
      <c r="A63" s="867" t="s">
        <v>5771</v>
      </c>
      <c r="B63" s="870" t="s">
        <v>5772</v>
      </c>
      <c r="C63" s="866" t="s">
        <v>5773</v>
      </c>
      <c r="D63" s="866" t="s">
        <v>1964</v>
      </c>
      <c r="E63" s="866" t="s">
        <v>5622</v>
      </c>
      <c r="F63" s="866">
        <v>2</v>
      </c>
      <c r="G63" s="866" t="s">
        <v>1965</v>
      </c>
      <c r="H63" s="866" t="s">
        <v>5774</v>
      </c>
      <c r="I63" s="866" t="s">
        <v>5775</v>
      </c>
      <c r="J63" s="866" t="s">
        <v>5775</v>
      </c>
      <c r="K63" s="868" t="s">
        <v>5776</v>
      </c>
    </row>
    <row r="64" spans="1:11" ht="27.75" customHeight="1">
      <c r="A64" s="867" t="s">
        <v>5777</v>
      </c>
      <c r="B64" s="870" t="s">
        <v>5772</v>
      </c>
      <c r="C64" s="866" t="s">
        <v>5778</v>
      </c>
      <c r="D64" s="866" t="s">
        <v>1980</v>
      </c>
      <c r="E64" s="866" t="s">
        <v>5628</v>
      </c>
      <c r="F64" s="866">
        <v>2</v>
      </c>
      <c r="G64" s="866" t="s">
        <v>1965</v>
      </c>
      <c r="H64" s="866" t="s">
        <v>5711</v>
      </c>
      <c r="I64" s="866" t="s">
        <v>5711</v>
      </c>
      <c r="J64" s="866" t="s">
        <v>5711</v>
      </c>
      <c r="K64" s="868" t="s">
        <v>5776</v>
      </c>
    </row>
    <row r="65" spans="1:11" ht="27.75" customHeight="1">
      <c r="A65" s="867" t="s">
        <v>5779</v>
      </c>
      <c r="B65" s="866" t="s">
        <v>5631</v>
      </c>
      <c r="C65" s="866" t="s">
        <v>5647</v>
      </c>
      <c r="D65" s="866" t="s">
        <v>1964</v>
      </c>
      <c r="E65" s="866" t="s">
        <v>5622</v>
      </c>
      <c r="F65" s="866">
        <v>2</v>
      </c>
      <c r="G65" s="866" t="s">
        <v>1965</v>
      </c>
      <c r="H65" s="866" t="s">
        <v>1974</v>
      </c>
      <c r="I65" s="866">
        <v>3</v>
      </c>
      <c r="J65" s="866" t="s">
        <v>5672</v>
      </c>
      <c r="K65" s="868"/>
    </row>
    <row r="66" spans="1:11" ht="27.75" customHeight="1">
      <c r="A66" s="867" t="s">
        <v>5780</v>
      </c>
      <c r="B66" s="870" t="s">
        <v>5759</v>
      </c>
      <c r="C66" s="866" t="s">
        <v>5632</v>
      </c>
      <c r="D66" s="866" t="s">
        <v>1980</v>
      </c>
      <c r="E66" s="866" t="s">
        <v>5628</v>
      </c>
      <c r="F66" s="866">
        <v>2</v>
      </c>
      <c r="G66" s="866" t="s">
        <v>1965</v>
      </c>
      <c r="H66" s="866" t="s">
        <v>2863</v>
      </c>
      <c r="I66" s="866">
        <v>3</v>
      </c>
      <c r="J66" s="866" t="s">
        <v>5662</v>
      </c>
      <c r="K66" s="868"/>
    </row>
    <row r="67" spans="1:11" ht="27.75" customHeight="1">
      <c r="A67" s="867" t="s">
        <v>5781</v>
      </c>
      <c r="B67" s="870" t="s">
        <v>5681</v>
      </c>
      <c r="C67" s="866" t="s">
        <v>5732</v>
      </c>
      <c r="D67" s="866" t="s">
        <v>1980</v>
      </c>
      <c r="E67" s="866" t="s">
        <v>5628</v>
      </c>
      <c r="F67" s="866">
        <v>2</v>
      </c>
      <c r="G67" s="866" t="s">
        <v>1965</v>
      </c>
      <c r="H67" s="866" t="s">
        <v>2852</v>
      </c>
      <c r="I67" s="866">
        <v>4</v>
      </c>
      <c r="J67" s="866" t="s">
        <v>5733</v>
      </c>
      <c r="K67" s="868"/>
    </row>
    <row r="68" spans="1:11" ht="27.75" customHeight="1">
      <c r="A68" s="867" t="s">
        <v>5782</v>
      </c>
      <c r="B68" s="870" t="s">
        <v>5783</v>
      </c>
      <c r="C68" s="866" t="s">
        <v>5710</v>
      </c>
      <c r="D68" s="866" t="s">
        <v>1964</v>
      </c>
      <c r="E68" s="866" t="s">
        <v>5622</v>
      </c>
      <c r="F68" s="866">
        <v>2</v>
      </c>
      <c r="G68" s="866" t="s">
        <v>1965</v>
      </c>
      <c r="H68" s="866" t="s">
        <v>5711</v>
      </c>
      <c r="I68" s="866" t="s">
        <v>5711</v>
      </c>
      <c r="J68" s="866" t="s">
        <v>5711</v>
      </c>
      <c r="K68" s="868"/>
    </row>
    <row r="69" spans="1:11" ht="27.75" customHeight="1">
      <c r="A69" s="867" t="s">
        <v>5784</v>
      </c>
      <c r="B69" s="866" t="s">
        <v>5785</v>
      </c>
      <c r="C69" s="866" t="s">
        <v>5778</v>
      </c>
      <c r="D69" s="866" t="s">
        <v>1980</v>
      </c>
      <c r="E69" s="866" t="s">
        <v>5628</v>
      </c>
      <c r="F69" s="866">
        <v>2</v>
      </c>
      <c r="G69" s="866" t="s">
        <v>1965</v>
      </c>
      <c r="H69" s="866" t="s">
        <v>5711</v>
      </c>
      <c r="I69" s="866" t="s">
        <v>5711</v>
      </c>
      <c r="J69" s="866" t="s">
        <v>5711</v>
      </c>
      <c r="K69" s="868"/>
    </row>
    <row r="70" spans="1:11" ht="27.75" customHeight="1">
      <c r="A70" s="867" t="s">
        <v>5786</v>
      </c>
      <c r="B70" s="870" t="s">
        <v>5751</v>
      </c>
      <c r="C70" s="866" t="s">
        <v>5635</v>
      </c>
      <c r="D70" s="866" t="s">
        <v>1980</v>
      </c>
      <c r="E70" s="866" t="s">
        <v>5628</v>
      </c>
      <c r="F70" s="866">
        <v>2</v>
      </c>
      <c r="G70" s="866" t="s">
        <v>1965</v>
      </c>
      <c r="H70" s="866" t="s">
        <v>2852</v>
      </c>
      <c r="I70" s="866">
        <v>3</v>
      </c>
      <c r="J70" s="866" t="s">
        <v>5636</v>
      </c>
      <c r="K70" s="868"/>
    </row>
    <row r="71" spans="1:11" ht="27.75" customHeight="1">
      <c r="A71" s="867" t="s">
        <v>5787</v>
      </c>
      <c r="B71" s="870" t="s">
        <v>5788</v>
      </c>
      <c r="C71" s="866" t="s">
        <v>5707</v>
      </c>
      <c r="D71" s="866" t="s">
        <v>1980</v>
      </c>
      <c r="E71" s="866" t="s">
        <v>5628</v>
      </c>
      <c r="F71" s="866">
        <v>2</v>
      </c>
      <c r="G71" s="866" t="s">
        <v>1965</v>
      </c>
      <c r="H71" s="866" t="s">
        <v>1966</v>
      </c>
      <c r="I71" s="866">
        <v>2</v>
      </c>
      <c r="J71" s="866" t="s">
        <v>5699</v>
      </c>
      <c r="K71" s="868"/>
    </row>
    <row r="72" spans="1:11" ht="27.75" customHeight="1">
      <c r="A72" s="867" t="s">
        <v>5789</v>
      </c>
      <c r="B72" s="870" t="s">
        <v>5751</v>
      </c>
      <c r="C72" s="866" t="s">
        <v>5703</v>
      </c>
      <c r="D72" s="866" t="s">
        <v>1964</v>
      </c>
      <c r="E72" s="866" t="s">
        <v>5622</v>
      </c>
      <c r="F72" s="866">
        <v>2</v>
      </c>
      <c r="G72" s="866" t="s">
        <v>1965</v>
      </c>
      <c r="H72" s="866" t="s">
        <v>2852</v>
      </c>
      <c r="I72" s="866">
        <v>2</v>
      </c>
      <c r="J72" s="866" t="s">
        <v>5704</v>
      </c>
      <c r="K72" s="868"/>
    </row>
    <row r="73" spans="1:11" ht="27.75" customHeight="1">
      <c r="A73" s="867" t="s">
        <v>5790</v>
      </c>
      <c r="B73" s="870" t="s">
        <v>5759</v>
      </c>
      <c r="C73" s="866" t="s">
        <v>5739</v>
      </c>
      <c r="D73" s="866" t="s">
        <v>1980</v>
      </c>
      <c r="E73" s="866" t="s">
        <v>5628</v>
      </c>
      <c r="F73" s="866">
        <v>2</v>
      </c>
      <c r="G73" s="866" t="s">
        <v>1965</v>
      </c>
      <c r="H73" s="866" t="s">
        <v>2863</v>
      </c>
      <c r="I73" s="866">
        <v>3</v>
      </c>
      <c r="J73" s="866" t="s">
        <v>5662</v>
      </c>
      <c r="K73" s="868"/>
    </row>
    <row r="74" spans="1:11" ht="27.75" customHeight="1">
      <c r="A74" s="867" t="s">
        <v>5791</v>
      </c>
      <c r="B74" s="866" t="s">
        <v>5792</v>
      </c>
      <c r="C74" s="866" t="s">
        <v>5710</v>
      </c>
      <c r="D74" s="866" t="s">
        <v>1964</v>
      </c>
      <c r="E74" s="866" t="s">
        <v>5622</v>
      </c>
      <c r="F74" s="866">
        <v>2</v>
      </c>
      <c r="G74" s="866" t="s">
        <v>1965</v>
      </c>
      <c r="H74" s="866" t="s">
        <v>5711</v>
      </c>
      <c r="I74" s="866" t="s">
        <v>5711</v>
      </c>
      <c r="J74" s="866" t="s">
        <v>5711</v>
      </c>
      <c r="K74" s="868"/>
    </row>
    <row r="75" spans="1:11" ht="27.75" customHeight="1">
      <c r="A75" s="867" t="s">
        <v>5793</v>
      </c>
      <c r="B75" s="870" t="s">
        <v>5654</v>
      </c>
      <c r="C75" s="866" t="s">
        <v>5698</v>
      </c>
      <c r="D75" s="866" t="s">
        <v>1964</v>
      </c>
      <c r="E75" s="866" t="s">
        <v>5622</v>
      </c>
      <c r="F75" s="866">
        <v>2</v>
      </c>
      <c r="G75" s="866" t="s">
        <v>1965</v>
      </c>
      <c r="H75" s="866" t="s">
        <v>1966</v>
      </c>
      <c r="I75" s="866">
        <v>2</v>
      </c>
      <c r="J75" s="866" t="s">
        <v>5699</v>
      </c>
      <c r="K75" s="868"/>
    </row>
    <row r="76" spans="1:11" ht="27.75" customHeight="1">
      <c r="A76" s="867" t="s">
        <v>5794</v>
      </c>
      <c r="B76" s="870" t="s">
        <v>5638</v>
      </c>
      <c r="C76" s="866" t="s">
        <v>5795</v>
      </c>
      <c r="D76" s="866" t="s">
        <v>1980</v>
      </c>
      <c r="E76" s="866" t="s">
        <v>5628</v>
      </c>
      <c r="F76" s="866">
        <v>2</v>
      </c>
      <c r="G76" s="866" t="s">
        <v>1965</v>
      </c>
      <c r="H76" s="866" t="s">
        <v>1974</v>
      </c>
      <c r="I76" s="866">
        <v>2</v>
      </c>
      <c r="J76" s="866" t="s">
        <v>5796</v>
      </c>
      <c r="K76" s="868"/>
    </row>
    <row r="77" spans="1:11" ht="27.75" customHeight="1">
      <c r="A77" s="867" t="s">
        <v>5797</v>
      </c>
      <c r="B77" s="866" t="s">
        <v>5798</v>
      </c>
      <c r="C77" s="866" t="s">
        <v>5732</v>
      </c>
      <c r="D77" s="866" t="s">
        <v>1980</v>
      </c>
      <c r="E77" s="866" t="s">
        <v>5628</v>
      </c>
      <c r="F77" s="866">
        <v>2</v>
      </c>
      <c r="G77" s="866" t="s">
        <v>1965</v>
      </c>
      <c r="H77" s="866" t="s">
        <v>2852</v>
      </c>
      <c r="I77" s="866">
        <v>4</v>
      </c>
      <c r="J77" s="866" t="s">
        <v>5733</v>
      </c>
      <c r="K77" s="868"/>
    </row>
    <row r="78" spans="1:11" ht="27.75" customHeight="1">
      <c r="A78" s="867" t="s">
        <v>5799</v>
      </c>
      <c r="B78" s="866" t="s">
        <v>5731</v>
      </c>
      <c r="C78" s="866" t="s">
        <v>5692</v>
      </c>
      <c r="D78" s="866" t="s">
        <v>1980</v>
      </c>
      <c r="E78" s="866" t="s">
        <v>5628</v>
      </c>
      <c r="F78" s="866">
        <v>2</v>
      </c>
      <c r="G78" s="866" t="s">
        <v>1965</v>
      </c>
      <c r="H78" s="866" t="s">
        <v>2863</v>
      </c>
      <c r="I78" s="866">
        <v>5</v>
      </c>
      <c r="J78" s="866" t="s">
        <v>5693</v>
      </c>
      <c r="K78" s="868"/>
    </row>
    <row r="79" spans="1:11" ht="27.75" customHeight="1">
      <c r="A79" s="867" t="s">
        <v>5800</v>
      </c>
      <c r="B79" s="866" t="s">
        <v>5801</v>
      </c>
      <c r="C79" s="866" t="s">
        <v>5746</v>
      </c>
      <c r="D79" s="866" t="s">
        <v>1964</v>
      </c>
      <c r="E79" s="866" t="s">
        <v>5622</v>
      </c>
      <c r="F79" s="866">
        <v>2</v>
      </c>
      <c r="G79" s="866" t="s">
        <v>1965</v>
      </c>
      <c r="H79" s="866" t="s">
        <v>1966</v>
      </c>
      <c r="I79" s="866">
        <v>1</v>
      </c>
      <c r="J79" s="866" t="s">
        <v>5743</v>
      </c>
      <c r="K79" s="868"/>
    </row>
    <row r="80" spans="1:11" ht="27.75" customHeight="1">
      <c r="A80" s="867" t="s">
        <v>5802</v>
      </c>
      <c r="B80" s="866" t="s">
        <v>5803</v>
      </c>
      <c r="C80" s="866" t="s">
        <v>5804</v>
      </c>
      <c r="D80" s="866" t="s">
        <v>1980</v>
      </c>
      <c r="E80" s="866" t="s">
        <v>5628</v>
      </c>
      <c r="F80" s="866">
        <v>2</v>
      </c>
      <c r="G80" s="866" t="s">
        <v>1965</v>
      </c>
      <c r="H80" s="866" t="s">
        <v>2056</v>
      </c>
      <c r="I80" s="866">
        <v>5</v>
      </c>
      <c r="J80" s="866" t="s">
        <v>5805</v>
      </c>
      <c r="K80" s="868"/>
    </row>
    <row r="81" spans="1:11" ht="27.75" customHeight="1">
      <c r="A81" s="867" t="s">
        <v>5806</v>
      </c>
      <c r="B81" s="870" t="s">
        <v>5664</v>
      </c>
      <c r="C81" s="866" t="s">
        <v>5682</v>
      </c>
      <c r="D81" s="866" t="s">
        <v>1964</v>
      </c>
      <c r="E81" s="866" t="s">
        <v>5622</v>
      </c>
      <c r="F81" s="866">
        <v>2</v>
      </c>
      <c r="G81" s="866" t="s">
        <v>1965</v>
      </c>
      <c r="H81" s="866" t="s">
        <v>1974</v>
      </c>
      <c r="I81" s="866">
        <v>4</v>
      </c>
      <c r="J81" s="866" t="s">
        <v>5683</v>
      </c>
      <c r="K81" s="868"/>
    </row>
    <row r="82" spans="1:11" ht="27.75" customHeight="1">
      <c r="A82" s="867" t="s">
        <v>5807</v>
      </c>
      <c r="B82" s="870" t="s">
        <v>5808</v>
      </c>
      <c r="C82" s="866" t="s">
        <v>5739</v>
      </c>
      <c r="D82" s="866" t="s">
        <v>1980</v>
      </c>
      <c r="E82" s="866" t="s">
        <v>5628</v>
      </c>
      <c r="F82" s="866">
        <v>2</v>
      </c>
      <c r="G82" s="866" t="s">
        <v>1965</v>
      </c>
      <c r="H82" s="866" t="s">
        <v>2863</v>
      </c>
      <c r="I82" s="866">
        <v>3</v>
      </c>
      <c r="J82" s="866" t="s">
        <v>5662</v>
      </c>
      <c r="K82" s="868"/>
    </row>
    <row r="83" spans="1:11" ht="27.75" customHeight="1">
      <c r="A83" s="867" t="s">
        <v>5809</v>
      </c>
      <c r="B83" s="870" t="s">
        <v>5616</v>
      </c>
      <c r="C83" s="866" t="s">
        <v>5639</v>
      </c>
      <c r="D83" s="866" t="s">
        <v>1964</v>
      </c>
      <c r="E83" s="866" t="s">
        <v>5622</v>
      </c>
      <c r="F83" s="866">
        <v>2</v>
      </c>
      <c r="G83" s="866" t="s">
        <v>1965</v>
      </c>
      <c r="H83" s="866" t="s">
        <v>2852</v>
      </c>
      <c r="I83" s="866">
        <v>3</v>
      </c>
      <c r="J83" s="866" t="s">
        <v>5636</v>
      </c>
      <c r="K83" s="868"/>
    </row>
    <row r="84" spans="1:11" ht="27.75" customHeight="1">
      <c r="A84" s="867" t="s">
        <v>5810</v>
      </c>
      <c r="B84" s="870" t="s">
        <v>5660</v>
      </c>
      <c r="C84" s="866" t="s">
        <v>5811</v>
      </c>
      <c r="D84" s="866" t="s">
        <v>1964</v>
      </c>
      <c r="E84" s="866" t="s">
        <v>5622</v>
      </c>
      <c r="F84" s="866">
        <v>2</v>
      </c>
      <c r="G84" s="866" t="s">
        <v>1965</v>
      </c>
      <c r="H84" s="866" t="s">
        <v>2863</v>
      </c>
      <c r="I84" s="866">
        <v>1</v>
      </c>
      <c r="J84" s="866" t="s">
        <v>5743</v>
      </c>
      <c r="K84" s="868"/>
    </row>
    <row r="85" spans="1:11" ht="27.75" customHeight="1">
      <c r="A85" s="867" t="s">
        <v>5812</v>
      </c>
      <c r="B85" s="870" t="s">
        <v>5813</v>
      </c>
      <c r="C85" s="866" t="s">
        <v>5766</v>
      </c>
      <c r="D85" s="866" t="s">
        <v>1964</v>
      </c>
      <c r="E85" s="866" t="s">
        <v>5622</v>
      </c>
      <c r="F85" s="866">
        <v>2</v>
      </c>
      <c r="G85" s="866" t="s">
        <v>1965</v>
      </c>
      <c r="H85" s="866" t="s">
        <v>2852</v>
      </c>
      <c r="I85" s="866">
        <v>4</v>
      </c>
      <c r="J85" s="866" t="s">
        <v>5733</v>
      </c>
      <c r="K85" s="868"/>
    </row>
    <row r="86" spans="1:11" ht="27.75" customHeight="1">
      <c r="A86" s="867" t="s">
        <v>5814</v>
      </c>
      <c r="B86" s="870" t="s">
        <v>5815</v>
      </c>
      <c r="C86" s="866" t="s">
        <v>5698</v>
      </c>
      <c r="D86" s="866" t="s">
        <v>1964</v>
      </c>
      <c r="E86" s="866" t="s">
        <v>5622</v>
      </c>
      <c r="F86" s="866">
        <v>2</v>
      </c>
      <c r="G86" s="866" t="s">
        <v>1965</v>
      </c>
      <c r="H86" s="866" t="s">
        <v>1966</v>
      </c>
      <c r="I86" s="866">
        <v>2</v>
      </c>
      <c r="J86" s="866" t="s">
        <v>5699</v>
      </c>
      <c r="K86" s="868"/>
    </row>
    <row r="87" spans="1:11" ht="27.75" customHeight="1">
      <c r="A87" s="867" t="s">
        <v>5816</v>
      </c>
      <c r="B87" s="870" t="s">
        <v>5656</v>
      </c>
      <c r="C87" s="866" t="s">
        <v>5679</v>
      </c>
      <c r="D87" s="866" t="s">
        <v>1980</v>
      </c>
      <c r="E87" s="866" t="s">
        <v>5628</v>
      </c>
      <c r="F87" s="866">
        <v>2</v>
      </c>
      <c r="G87" s="866" t="s">
        <v>1965</v>
      </c>
      <c r="H87" s="866" t="s">
        <v>2852</v>
      </c>
      <c r="I87" s="866">
        <v>5</v>
      </c>
      <c r="J87" s="866" t="s">
        <v>5669</v>
      </c>
      <c r="K87" s="868"/>
    </row>
    <row r="88" spans="1:11" ht="27.75" customHeight="1">
      <c r="A88" s="867" t="s">
        <v>5817</v>
      </c>
      <c r="B88" s="870" t="s">
        <v>5818</v>
      </c>
      <c r="C88" s="866" t="s">
        <v>5685</v>
      </c>
      <c r="D88" s="866" t="s">
        <v>1980</v>
      </c>
      <c r="E88" s="866" t="s">
        <v>5628</v>
      </c>
      <c r="F88" s="866">
        <v>2</v>
      </c>
      <c r="G88" s="866" t="s">
        <v>1965</v>
      </c>
      <c r="H88" s="866" t="s">
        <v>1974</v>
      </c>
      <c r="I88" s="866">
        <v>4</v>
      </c>
      <c r="J88" s="866" t="s">
        <v>5683</v>
      </c>
      <c r="K88" s="868"/>
    </row>
    <row r="89" spans="1:11" ht="27.75" customHeight="1">
      <c r="A89" s="867" t="s">
        <v>5819</v>
      </c>
      <c r="B89" s="870" t="s">
        <v>5820</v>
      </c>
      <c r="C89" s="866" t="s">
        <v>5821</v>
      </c>
      <c r="D89" s="866" t="s">
        <v>1964</v>
      </c>
      <c r="E89" s="866" t="s">
        <v>5622</v>
      </c>
      <c r="F89" s="866">
        <v>2</v>
      </c>
      <c r="G89" s="866" t="s">
        <v>1965</v>
      </c>
      <c r="H89" s="866" t="s">
        <v>2863</v>
      </c>
      <c r="I89" s="866">
        <v>2</v>
      </c>
      <c r="J89" s="866" t="s">
        <v>5699</v>
      </c>
      <c r="K89" s="868"/>
    </row>
    <row r="90" spans="1:11" ht="27.75" customHeight="1">
      <c r="A90" s="867" t="s">
        <v>5822</v>
      </c>
      <c r="B90" s="870" t="s">
        <v>5654</v>
      </c>
      <c r="C90" s="866" t="s">
        <v>5617</v>
      </c>
      <c r="D90" s="866" t="s">
        <v>1964</v>
      </c>
      <c r="E90" s="866" t="s">
        <v>5622</v>
      </c>
      <c r="F90" s="866">
        <v>2</v>
      </c>
      <c r="G90" s="866" t="s">
        <v>1965</v>
      </c>
      <c r="H90" s="866" t="s">
        <v>2863</v>
      </c>
      <c r="I90" s="866">
        <v>4</v>
      </c>
      <c r="J90" s="866" t="s">
        <v>5618</v>
      </c>
      <c r="K90" s="868"/>
    </row>
    <row r="91" spans="1:11" ht="27.75" customHeight="1">
      <c r="A91" s="867" t="s">
        <v>5823</v>
      </c>
      <c r="B91" s="870" t="s">
        <v>5664</v>
      </c>
      <c r="C91" s="866" t="s">
        <v>5632</v>
      </c>
      <c r="D91" s="866" t="s">
        <v>1980</v>
      </c>
      <c r="E91" s="866" t="s">
        <v>5628</v>
      </c>
      <c r="F91" s="866">
        <v>2</v>
      </c>
      <c r="G91" s="866" t="s">
        <v>1965</v>
      </c>
      <c r="H91" s="866" t="s">
        <v>2863</v>
      </c>
      <c r="I91" s="866">
        <v>4</v>
      </c>
      <c r="J91" s="866" t="s">
        <v>5618</v>
      </c>
      <c r="K91" s="868"/>
    </row>
    <row r="92" spans="1:11" ht="27.75" customHeight="1">
      <c r="A92" s="867" t="s">
        <v>5824</v>
      </c>
      <c r="B92" s="870" t="s">
        <v>5709</v>
      </c>
      <c r="C92" s="866" t="s">
        <v>5710</v>
      </c>
      <c r="D92" s="866" t="s">
        <v>1964</v>
      </c>
      <c r="E92" s="866" t="s">
        <v>5622</v>
      </c>
      <c r="F92" s="866">
        <v>2</v>
      </c>
      <c r="G92" s="866" t="s">
        <v>1965</v>
      </c>
      <c r="H92" s="866" t="s">
        <v>5711</v>
      </c>
      <c r="I92" s="866" t="s">
        <v>5711</v>
      </c>
      <c r="J92" s="866" t="s">
        <v>5711</v>
      </c>
      <c r="K92" s="868"/>
    </row>
    <row r="93" spans="1:11" ht="27.75" customHeight="1">
      <c r="A93" s="867" t="s">
        <v>5825</v>
      </c>
      <c r="B93" s="870" t="s">
        <v>5826</v>
      </c>
      <c r="C93" s="866" t="s">
        <v>5827</v>
      </c>
      <c r="D93" s="866" t="s">
        <v>1980</v>
      </c>
      <c r="E93" s="866" t="s">
        <v>5628</v>
      </c>
      <c r="F93" s="866">
        <v>2</v>
      </c>
      <c r="G93" s="866" t="s">
        <v>1965</v>
      </c>
      <c r="H93" s="866" t="s">
        <v>2863</v>
      </c>
      <c r="I93" s="866">
        <v>2</v>
      </c>
      <c r="J93" s="866" t="s">
        <v>5699</v>
      </c>
      <c r="K93" s="868"/>
    </row>
    <row r="94" spans="1:11" ht="27.75" customHeight="1">
      <c r="A94" s="867" t="s">
        <v>5828</v>
      </c>
      <c r="B94" s="870" t="s">
        <v>5709</v>
      </c>
      <c r="C94" s="866" t="s">
        <v>5778</v>
      </c>
      <c r="D94" s="866" t="s">
        <v>1980</v>
      </c>
      <c r="E94" s="866" t="s">
        <v>5628</v>
      </c>
      <c r="F94" s="866">
        <v>2</v>
      </c>
      <c r="G94" s="866" t="s">
        <v>1965</v>
      </c>
      <c r="H94" s="866" t="s">
        <v>5711</v>
      </c>
      <c r="I94" s="866" t="s">
        <v>5711</v>
      </c>
      <c r="J94" s="866" t="s">
        <v>5711</v>
      </c>
      <c r="K94" s="868"/>
    </row>
    <row r="95" spans="1:11" ht="27.75" customHeight="1">
      <c r="A95" s="867" t="s">
        <v>5829</v>
      </c>
      <c r="B95" s="870" t="s">
        <v>5815</v>
      </c>
      <c r="C95" s="866" t="s">
        <v>5739</v>
      </c>
      <c r="D95" s="866" t="s">
        <v>1980</v>
      </c>
      <c r="E95" s="866" t="s">
        <v>5628</v>
      </c>
      <c r="F95" s="866">
        <v>2</v>
      </c>
      <c r="G95" s="866" t="s">
        <v>1965</v>
      </c>
      <c r="H95" s="866" t="s">
        <v>2863</v>
      </c>
      <c r="I95" s="866">
        <v>3</v>
      </c>
      <c r="J95" s="866" t="s">
        <v>5662</v>
      </c>
      <c r="K95" s="868"/>
    </row>
    <row r="96" spans="1:11" ht="27.75" customHeight="1">
      <c r="A96" s="867" t="s">
        <v>5830</v>
      </c>
      <c r="B96" s="870" t="s">
        <v>5831</v>
      </c>
      <c r="C96" s="866" t="s">
        <v>5710</v>
      </c>
      <c r="D96" s="866" t="s">
        <v>1964</v>
      </c>
      <c r="E96" s="866" t="s">
        <v>5622</v>
      </c>
      <c r="F96" s="866">
        <v>2</v>
      </c>
      <c r="G96" s="866" t="s">
        <v>1965</v>
      </c>
      <c r="H96" s="866" t="s">
        <v>5711</v>
      </c>
      <c r="I96" s="866" t="s">
        <v>5711</v>
      </c>
      <c r="J96" s="866" t="s">
        <v>5711</v>
      </c>
      <c r="K96" s="868"/>
    </row>
    <row r="97" spans="1:11" ht="27.75" customHeight="1">
      <c r="A97" s="867" t="s">
        <v>5832</v>
      </c>
      <c r="B97" s="866" t="s">
        <v>5833</v>
      </c>
      <c r="C97" s="866" t="s">
        <v>5811</v>
      </c>
      <c r="D97" s="866" t="s">
        <v>1964</v>
      </c>
      <c r="E97" s="866" t="s">
        <v>5622</v>
      </c>
      <c r="F97" s="866">
        <v>2</v>
      </c>
      <c r="G97" s="866" t="s">
        <v>1965</v>
      </c>
      <c r="H97" s="866" t="s">
        <v>2863</v>
      </c>
      <c r="I97" s="866">
        <v>1</v>
      </c>
      <c r="J97" s="866" t="s">
        <v>5743</v>
      </c>
      <c r="K97" s="868"/>
    </row>
    <row r="98" spans="1:11" ht="27.75" customHeight="1">
      <c r="A98" s="867" t="s">
        <v>5834</v>
      </c>
      <c r="B98" s="866" t="s">
        <v>5671</v>
      </c>
      <c r="C98" s="866" t="s">
        <v>5835</v>
      </c>
      <c r="D98" s="866" t="s">
        <v>1964</v>
      </c>
      <c r="E98" s="866" t="s">
        <v>5622</v>
      </c>
      <c r="F98" s="866">
        <v>2</v>
      </c>
      <c r="G98" s="866" t="s">
        <v>1965</v>
      </c>
      <c r="H98" s="866" t="s">
        <v>2056</v>
      </c>
      <c r="I98" s="866">
        <v>2</v>
      </c>
      <c r="J98" s="866" t="s">
        <v>5658</v>
      </c>
      <c r="K98" s="868"/>
    </row>
    <row r="99" spans="1:11" ht="27.75" customHeight="1">
      <c r="A99" s="867" t="s">
        <v>5836</v>
      </c>
      <c r="B99" s="866" t="s">
        <v>5837</v>
      </c>
      <c r="C99" s="866" t="s">
        <v>5635</v>
      </c>
      <c r="D99" s="866" t="s">
        <v>1980</v>
      </c>
      <c r="E99" s="866" t="s">
        <v>5628</v>
      </c>
      <c r="F99" s="866">
        <v>2</v>
      </c>
      <c r="G99" s="866" t="s">
        <v>1965</v>
      </c>
      <c r="H99" s="866" t="s">
        <v>2852</v>
      </c>
      <c r="I99" s="866">
        <v>3</v>
      </c>
      <c r="J99" s="866" t="s">
        <v>5636</v>
      </c>
      <c r="K99" s="868"/>
    </row>
    <row r="100" spans="1:11" ht="27.75" customHeight="1">
      <c r="A100" s="867" t="s">
        <v>5838</v>
      </c>
      <c r="B100" s="866" t="s">
        <v>5839</v>
      </c>
      <c r="C100" s="866" t="s">
        <v>5727</v>
      </c>
      <c r="D100" s="866" t="s">
        <v>1964</v>
      </c>
      <c r="E100" s="866" t="s">
        <v>5622</v>
      </c>
      <c r="F100" s="866">
        <v>2</v>
      </c>
      <c r="G100" s="866" t="s">
        <v>1965</v>
      </c>
      <c r="H100" s="866" t="s">
        <v>2863</v>
      </c>
      <c r="I100" s="866">
        <v>3</v>
      </c>
      <c r="J100" s="866" t="s">
        <v>5662</v>
      </c>
      <c r="K100" s="868"/>
    </row>
    <row r="101" spans="1:11" ht="27.75" customHeight="1">
      <c r="A101" s="867" t="s">
        <v>5840</v>
      </c>
      <c r="B101" s="866" t="s">
        <v>5671</v>
      </c>
      <c r="C101" s="866" t="s">
        <v>5757</v>
      </c>
      <c r="D101" s="866" t="s">
        <v>1980</v>
      </c>
      <c r="E101" s="866" t="s">
        <v>5628</v>
      </c>
      <c r="F101" s="866">
        <v>2</v>
      </c>
      <c r="G101" s="866" t="s">
        <v>1965</v>
      </c>
      <c r="H101" s="866" t="s">
        <v>2852</v>
      </c>
      <c r="I101" s="866">
        <v>1</v>
      </c>
      <c r="J101" s="866" t="s">
        <v>5718</v>
      </c>
      <c r="K101" s="868"/>
    </row>
    <row r="102" spans="1:11" ht="27.75" customHeight="1">
      <c r="A102" s="867" t="s">
        <v>5841</v>
      </c>
      <c r="B102" s="866" t="s">
        <v>5671</v>
      </c>
      <c r="C102" s="866" t="s">
        <v>5842</v>
      </c>
      <c r="D102" s="866" t="s">
        <v>1964</v>
      </c>
      <c r="E102" s="866" t="s">
        <v>5622</v>
      </c>
      <c r="F102" s="866">
        <v>2</v>
      </c>
      <c r="G102" s="866" t="s">
        <v>1965</v>
      </c>
      <c r="H102" s="866" t="s">
        <v>2056</v>
      </c>
      <c r="I102" s="866">
        <v>1</v>
      </c>
      <c r="J102" s="866" t="s">
        <v>5843</v>
      </c>
      <c r="K102" s="868"/>
    </row>
    <row r="103" spans="1:11" ht="27.75" customHeight="1">
      <c r="A103" s="867" t="s">
        <v>5844</v>
      </c>
      <c r="B103" s="866" t="s">
        <v>5845</v>
      </c>
      <c r="C103" s="866" t="s">
        <v>5827</v>
      </c>
      <c r="D103" s="866" t="s">
        <v>1980</v>
      </c>
      <c r="E103" s="866" t="s">
        <v>5628</v>
      </c>
      <c r="F103" s="866">
        <v>2</v>
      </c>
      <c r="G103" s="866" t="s">
        <v>1965</v>
      </c>
      <c r="H103" s="866" t="s">
        <v>2863</v>
      </c>
      <c r="I103" s="866">
        <v>2</v>
      </c>
      <c r="J103" s="866" t="s">
        <v>5699</v>
      </c>
      <c r="K103" s="868"/>
    </row>
    <row r="104" spans="1:11" ht="27.75" customHeight="1">
      <c r="A104" s="867" t="s">
        <v>5846</v>
      </c>
      <c r="B104" s="870" t="s">
        <v>5678</v>
      </c>
      <c r="C104" s="866" t="s">
        <v>5617</v>
      </c>
      <c r="D104" s="866" t="s">
        <v>1964</v>
      </c>
      <c r="E104" s="866" t="s">
        <v>5622</v>
      </c>
      <c r="F104" s="866">
        <v>2</v>
      </c>
      <c r="G104" s="866" t="s">
        <v>1965</v>
      </c>
      <c r="H104" s="866" t="s">
        <v>2863</v>
      </c>
      <c r="I104" s="866">
        <v>4</v>
      </c>
      <c r="J104" s="866" t="s">
        <v>5618</v>
      </c>
      <c r="K104" s="868"/>
    </row>
    <row r="105" spans="1:11" ht="27.75" customHeight="1">
      <c r="A105" s="867" t="s">
        <v>5847</v>
      </c>
      <c r="B105" s="870" t="s">
        <v>5848</v>
      </c>
      <c r="C105" s="866" t="s">
        <v>5746</v>
      </c>
      <c r="D105" s="866" t="s">
        <v>1964</v>
      </c>
      <c r="E105" s="866" t="s">
        <v>5622</v>
      </c>
      <c r="F105" s="866">
        <v>2</v>
      </c>
      <c r="G105" s="866" t="s">
        <v>1965</v>
      </c>
      <c r="H105" s="866" t="s">
        <v>1966</v>
      </c>
      <c r="I105" s="866">
        <v>1</v>
      </c>
      <c r="J105" s="866" t="s">
        <v>5743</v>
      </c>
      <c r="K105" s="868"/>
    </row>
    <row r="106" spans="1:11" ht="27.75" customHeight="1">
      <c r="A106" s="867" t="s">
        <v>5849</v>
      </c>
      <c r="B106" s="870" t="s">
        <v>5848</v>
      </c>
      <c r="C106" s="866" t="s">
        <v>5707</v>
      </c>
      <c r="D106" s="866" t="s">
        <v>1980</v>
      </c>
      <c r="E106" s="866" t="s">
        <v>5628</v>
      </c>
      <c r="F106" s="866">
        <v>2</v>
      </c>
      <c r="G106" s="866" t="s">
        <v>1965</v>
      </c>
      <c r="H106" s="866" t="s">
        <v>1966</v>
      </c>
      <c r="I106" s="866">
        <v>2</v>
      </c>
      <c r="J106" s="866" t="s">
        <v>5699</v>
      </c>
      <c r="K106" s="868"/>
    </row>
    <row r="107" spans="1:11" ht="27.75" customHeight="1">
      <c r="A107" s="867" t="s">
        <v>5850</v>
      </c>
      <c r="B107" s="870" t="s">
        <v>5848</v>
      </c>
      <c r="C107" s="866" t="s">
        <v>5795</v>
      </c>
      <c r="D107" s="866" t="s">
        <v>1980</v>
      </c>
      <c r="E107" s="866" t="s">
        <v>5628</v>
      </c>
      <c r="F107" s="866">
        <v>1</v>
      </c>
      <c r="G107" s="866" t="s">
        <v>1965</v>
      </c>
      <c r="H107" s="866" t="s">
        <v>1974</v>
      </c>
      <c r="I107" s="866">
        <v>2</v>
      </c>
      <c r="J107" s="866" t="s">
        <v>5796</v>
      </c>
      <c r="K107" s="868"/>
    </row>
    <row r="108" spans="1:11" ht="27.75" customHeight="1">
      <c r="A108" s="867" t="s">
        <v>5851</v>
      </c>
      <c r="B108" s="870" t="s">
        <v>5678</v>
      </c>
      <c r="C108" s="866" t="s">
        <v>5821</v>
      </c>
      <c r="D108" s="866" t="s">
        <v>1964</v>
      </c>
      <c r="E108" s="866" t="s">
        <v>5622</v>
      </c>
      <c r="F108" s="866">
        <v>1</v>
      </c>
      <c r="G108" s="866" t="s">
        <v>1965</v>
      </c>
      <c r="H108" s="866" t="s">
        <v>2863</v>
      </c>
      <c r="I108" s="866">
        <v>2</v>
      </c>
      <c r="J108" s="866" t="s">
        <v>5699</v>
      </c>
      <c r="K108" s="868"/>
    </row>
    <row r="109" spans="1:11" ht="27.75" customHeight="1">
      <c r="A109" s="867" t="s">
        <v>5852</v>
      </c>
      <c r="B109" s="870" t="s">
        <v>5853</v>
      </c>
      <c r="C109" s="866" t="s">
        <v>5608</v>
      </c>
      <c r="D109" s="866" t="s">
        <v>1980</v>
      </c>
      <c r="E109" s="866" t="s">
        <v>5628</v>
      </c>
      <c r="F109" s="866">
        <v>2</v>
      </c>
      <c r="G109" s="866" t="s">
        <v>1965</v>
      </c>
      <c r="H109" s="866" t="s">
        <v>2863</v>
      </c>
      <c r="I109" s="866">
        <v>2</v>
      </c>
      <c r="J109" s="866" t="s">
        <v>5699</v>
      </c>
      <c r="K109" s="868"/>
    </row>
    <row r="110" spans="1:11" ht="27.75" customHeight="1">
      <c r="A110" s="867" t="s">
        <v>5854</v>
      </c>
      <c r="B110" s="870" t="s">
        <v>5855</v>
      </c>
      <c r="C110" s="866" t="s">
        <v>5856</v>
      </c>
      <c r="D110" s="866" t="s">
        <v>1980</v>
      </c>
      <c r="E110" s="866" t="s">
        <v>5628</v>
      </c>
      <c r="F110" s="866">
        <v>2</v>
      </c>
      <c r="G110" s="866" t="s">
        <v>1965</v>
      </c>
      <c r="H110" s="866" t="s">
        <v>2056</v>
      </c>
      <c r="I110" s="866">
        <v>1</v>
      </c>
      <c r="J110" s="866" t="s">
        <v>5843</v>
      </c>
      <c r="K110" s="868"/>
    </row>
    <row r="111" spans="1:11" ht="27.75" customHeight="1">
      <c r="A111" s="867" t="s">
        <v>5857</v>
      </c>
      <c r="B111" s="870" t="s">
        <v>5837</v>
      </c>
      <c r="C111" s="866" t="s">
        <v>5742</v>
      </c>
      <c r="D111" s="866" t="s">
        <v>1980</v>
      </c>
      <c r="E111" s="866" t="s">
        <v>5628</v>
      </c>
      <c r="F111" s="866">
        <v>2</v>
      </c>
      <c r="G111" s="866" t="s">
        <v>1965</v>
      </c>
      <c r="H111" s="866" t="s">
        <v>1966</v>
      </c>
      <c r="I111" s="866">
        <v>1</v>
      </c>
      <c r="J111" s="866" t="s">
        <v>5743</v>
      </c>
      <c r="K111" s="868"/>
    </row>
    <row r="112" spans="1:11" ht="27.75" customHeight="1">
      <c r="A112" s="867" t="s">
        <v>5858</v>
      </c>
      <c r="B112" s="870" t="s">
        <v>5859</v>
      </c>
      <c r="C112" s="866" t="s">
        <v>5632</v>
      </c>
      <c r="D112" s="866" t="s">
        <v>1980</v>
      </c>
      <c r="E112" s="866" t="s">
        <v>5628</v>
      </c>
      <c r="F112" s="866">
        <v>2</v>
      </c>
      <c r="G112" s="866" t="s">
        <v>1965</v>
      </c>
      <c r="H112" s="866" t="s">
        <v>2863</v>
      </c>
      <c r="I112" s="866">
        <v>4</v>
      </c>
      <c r="J112" s="866" t="s">
        <v>5618</v>
      </c>
      <c r="K112" s="868"/>
    </row>
    <row r="113" spans="1:11" ht="27.75" customHeight="1">
      <c r="A113" s="867" t="s">
        <v>5860</v>
      </c>
      <c r="B113" s="870" t="s">
        <v>5861</v>
      </c>
      <c r="C113" s="866" t="s">
        <v>5717</v>
      </c>
      <c r="D113" s="866" t="s">
        <v>1964</v>
      </c>
      <c r="E113" s="866" t="s">
        <v>5622</v>
      </c>
      <c r="F113" s="866">
        <v>2</v>
      </c>
      <c r="G113" s="866" t="s">
        <v>1965</v>
      </c>
      <c r="H113" s="866" t="s">
        <v>2852</v>
      </c>
      <c r="I113" s="866">
        <v>1</v>
      </c>
      <c r="J113" s="866" t="s">
        <v>5718</v>
      </c>
      <c r="K113" s="868"/>
    </row>
    <row r="114" spans="1:11" ht="27.75" customHeight="1">
      <c r="A114" s="867" t="s">
        <v>5862</v>
      </c>
      <c r="B114" s="870" t="s">
        <v>5863</v>
      </c>
      <c r="C114" s="866" t="s">
        <v>5710</v>
      </c>
      <c r="D114" s="866" t="s">
        <v>1964</v>
      </c>
      <c r="E114" s="866" t="s">
        <v>5622</v>
      </c>
      <c r="F114" s="866">
        <v>2</v>
      </c>
      <c r="G114" s="866" t="s">
        <v>1965</v>
      </c>
      <c r="H114" s="866" t="s">
        <v>5711</v>
      </c>
      <c r="I114" s="866" t="s">
        <v>5711</v>
      </c>
      <c r="J114" s="866" t="s">
        <v>5711</v>
      </c>
      <c r="K114" s="868"/>
    </row>
    <row r="115" spans="1:11" ht="27.75" customHeight="1">
      <c r="A115" s="867" t="s">
        <v>5864</v>
      </c>
      <c r="B115" s="871" t="s">
        <v>5865</v>
      </c>
      <c r="C115" s="866" t="s">
        <v>5685</v>
      </c>
      <c r="D115" s="866" t="s">
        <v>1980</v>
      </c>
      <c r="E115" s="866" t="s">
        <v>5628</v>
      </c>
      <c r="F115" s="866">
        <v>2</v>
      </c>
      <c r="G115" s="866" t="s">
        <v>1965</v>
      </c>
      <c r="H115" s="866" t="s">
        <v>1974</v>
      </c>
      <c r="I115" s="866">
        <v>4</v>
      </c>
      <c r="J115" s="866" t="s">
        <v>5683</v>
      </c>
      <c r="K115" s="868"/>
    </row>
    <row r="116" spans="1:11" ht="27.75" customHeight="1">
      <c r="A116" s="867" t="s">
        <v>5866</v>
      </c>
      <c r="B116" s="870" t="s">
        <v>5867</v>
      </c>
      <c r="C116" s="866" t="s">
        <v>5674</v>
      </c>
      <c r="D116" s="866" t="s">
        <v>1980</v>
      </c>
      <c r="E116" s="866" t="s">
        <v>5628</v>
      </c>
      <c r="F116" s="866">
        <v>2</v>
      </c>
      <c r="G116" s="866" t="s">
        <v>1965</v>
      </c>
      <c r="H116" s="866" t="s">
        <v>1974</v>
      </c>
      <c r="I116" s="866">
        <v>3</v>
      </c>
      <c r="J116" s="866" t="s">
        <v>5672</v>
      </c>
      <c r="K116" s="868"/>
    </row>
    <row r="117" spans="1:11" ht="27.75" customHeight="1">
      <c r="A117" s="867" t="s">
        <v>5868</v>
      </c>
      <c r="B117" s="870" t="s">
        <v>5869</v>
      </c>
      <c r="C117" s="866" t="s">
        <v>5770</v>
      </c>
      <c r="D117" s="866" t="s">
        <v>1980</v>
      </c>
      <c r="E117" s="866" t="s">
        <v>5628</v>
      </c>
      <c r="F117" s="866">
        <v>2</v>
      </c>
      <c r="G117" s="866" t="s">
        <v>1965</v>
      </c>
      <c r="H117" s="866" t="s">
        <v>2863</v>
      </c>
      <c r="I117" s="866">
        <v>1</v>
      </c>
      <c r="J117" s="866" t="s">
        <v>5743</v>
      </c>
      <c r="K117" s="868"/>
    </row>
    <row r="118" spans="1:11" ht="27.75" customHeight="1">
      <c r="A118" s="867" t="s">
        <v>5870</v>
      </c>
      <c r="B118" s="870" t="s">
        <v>5695</v>
      </c>
      <c r="C118" s="866" t="s">
        <v>5871</v>
      </c>
      <c r="D118" s="866" t="s">
        <v>1964</v>
      </c>
      <c r="E118" s="866" t="s">
        <v>5622</v>
      </c>
      <c r="F118" s="866">
        <v>2</v>
      </c>
      <c r="G118" s="866" t="s">
        <v>1965</v>
      </c>
      <c r="H118" s="866" t="s">
        <v>1966</v>
      </c>
      <c r="I118" s="866">
        <v>2</v>
      </c>
      <c r="J118" s="866" t="s">
        <v>5699</v>
      </c>
      <c r="K118" s="868"/>
    </row>
    <row r="119" spans="1:11" ht="27.75" customHeight="1">
      <c r="A119" s="867" t="s">
        <v>5872</v>
      </c>
      <c r="B119" s="870" t="s">
        <v>5861</v>
      </c>
      <c r="C119" s="866" t="s">
        <v>5720</v>
      </c>
      <c r="D119" s="866" t="s">
        <v>1964</v>
      </c>
      <c r="E119" s="866" t="s">
        <v>5622</v>
      </c>
      <c r="F119" s="866">
        <v>2</v>
      </c>
      <c r="G119" s="866" t="s">
        <v>1965</v>
      </c>
      <c r="H119" s="866" t="s">
        <v>1974</v>
      </c>
      <c r="I119" s="866">
        <v>1</v>
      </c>
      <c r="J119" s="866" t="s">
        <v>5721</v>
      </c>
      <c r="K119" s="868"/>
    </row>
    <row r="120" spans="1:11" ht="27.75" customHeight="1">
      <c r="A120" s="867" t="s">
        <v>5873</v>
      </c>
      <c r="B120" s="870" t="s">
        <v>5861</v>
      </c>
      <c r="C120" s="866" t="s">
        <v>5757</v>
      </c>
      <c r="D120" s="866" t="s">
        <v>1980</v>
      </c>
      <c r="E120" s="866" t="s">
        <v>5628</v>
      </c>
      <c r="F120" s="866">
        <v>2</v>
      </c>
      <c r="G120" s="866" t="s">
        <v>1965</v>
      </c>
      <c r="H120" s="866" t="s">
        <v>2852</v>
      </c>
      <c r="I120" s="866">
        <v>1</v>
      </c>
      <c r="J120" s="866" t="s">
        <v>5718</v>
      </c>
      <c r="K120" s="868"/>
    </row>
    <row r="121" spans="1:11" ht="27.75" customHeight="1">
      <c r="A121" s="867" t="s">
        <v>5874</v>
      </c>
      <c r="B121" s="870" t="s">
        <v>5861</v>
      </c>
      <c r="C121" s="866" t="s">
        <v>5703</v>
      </c>
      <c r="D121" s="866" t="s">
        <v>1964</v>
      </c>
      <c r="E121" s="866" t="s">
        <v>5622</v>
      </c>
      <c r="F121" s="866">
        <v>2</v>
      </c>
      <c r="G121" s="866" t="s">
        <v>1965</v>
      </c>
      <c r="H121" s="866" t="s">
        <v>2852</v>
      </c>
      <c r="I121" s="866">
        <v>2</v>
      </c>
      <c r="J121" s="866" t="s">
        <v>5704</v>
      </c>
      <c r="K121" s="868"/>
    </row>
    <row r="122" spans="1:11" ht="27.75" customHeight="1">
      <c r="A122" s="867" t="s">
        <v>5875</v>
      </c>
      <c r="B122" s="870" t="s">
        <v>5867</v>
      </c>
      <c r="C122" s="866" t="s">
        <v>5682</v>
      </c>
      <c r="D122" s="866" t="s">
        <v>1964</v>
      </c>
      <c r="E122" s="866" t="s">
        <v>5622</v>
      </c>
      <c r="F122" s="866">
        <v>2</v>
      </c>
      <c r="G122" s="866" t="s">
        <v>1965</v>
      </c>
      <c r="H122" s="866" t="s">
        <v>1974</v>
      </c>
      <c r="I122" s="866">
        <v>4</v>
      </c>
      <c r="J122" s="866" t="s">
        <v>5683</v>
      </c>
      <c r="K122" s="868"/>
    </row>
    <row r="123" spans="1:11" ht="27.75" customHeight="1">
      <c r="A123" s="867" t="s">
        <v>5876</v>
      </c>
      <c r="B123" s="870" t="s">
        <v>5861</v>
      </c>
      <c r="C123" s="866" t="s">
        <v>5877</v>
      </c>
      <c r="D123" s="866" t="s">
        <v>1980</v>
      </c>
      <c r="E123" s="866" t="s">
        <v>5628</v>
      </c>
      <c r="F123" s="866">
        <v>2</v>
      </c>
      <c r="G123" s="866" t="s">
        <v>1965</v>
      </c>
      <c r="H123" s="866" t="s">
        <v>1974</v>
      </c>
      <c r="I123" s="866">
        <v>1</v>
      </c>
      <c r="J123" s="866" t="s">
        <v>5721</v>
      </c>
      <c r="K123" s="868"/>
    </row>
    <row r="124" spans="1:11" ht="27.75" customHeight="1">
      <c r="A124" s="867" t="s">
        <v>5878</v>
      </c>
      <c r="B124" s="870" t="s">
        <v>5626</v>
      </c>
      <c r="C124" s="866" t="s">
        <v>5856</v>
      </c>
      <c r="D124" s="866" t="s">
        <v>1980</v>
      </c>
      <c r="E124" s="866" t="s">
        <v>5628</v>
      </c>
      <c r="F124" s="866">
        <v>2</v>
      </c>
      <c r="G124" s="866" t="s">
        <v>1965</v>
      </c>
      <c r="H124" s="866" t="s">
        <v>2056</v>
      </c>
      <c r="I124" s="866">
        <v>1</v>
      </c>
      <c r="J124" s="866" t="s">
        <v>5843</v>
      </c>
      <c r="K124" s="868"/>
    </row>
    <row r="125" spans="1:11" ht="27.75" customHeight="1">
      <c r="A125" s="867" t="s">
        <v>5879</v>
      </c>
      <c r="B125" s="870" t="s">
        <v>5880</v>
      </c>
      <c r="C125" s="866" t="s">
        <v>5842</v>
      </c>
      <c r="D125" s="866" t="s">
        <v>1964</v>
      </c>
      <c r="E125" s="866" t="s">
        <v>5622</v>
      </c>
      <c r="F125" s="866">
        <v>2</v>
      </c>
      <c r="G125" s="866" t="s">
        <v>1965</v>
      </c>
      <c r="H125" s="866" t="s">
        <v>2056</v>
      </c>
      <c r="I125" s="866">
        <v>1</v>
      </c>
      <c r="J125" s="866" t="s">
        <v>5843</v>
      </c>
      <c r="K125" s="868"/>
    </row>
    <row r="126" spans="1:11" ht="27.75" customHeight="1">
      <c r="A126" s="867" t="s">
        <v>5881</v>
      </c>
      <c r="B126" s="870" t="s">
        <v>5882</v>
      </c>
      <c r="C126" s="866" t="s">
        <v>5739</v>
      </c>
      <c r="D126" s="866" t="s">
        <v>1980</v>
      </c>
      <c r="E126" s="866" t="s">
        <v>5628</v>
      </c>
      <c r="F126" s="866">
        <v>2</v>
      </c>
      <c r="G126" s="866" t="s">
        <v>1965</v>
      </c>
      <c r="H126" s="866" t="s">
        <v>2863</v>
      </c>
      <c r="I126" s="866">
        <v>3</v>
      </c>
      <c r="J126" s="866" t="s">
        <v>5662</v>
      </c>
      <c r="K126" s="868"/>
    </row>
    <row r="127" spans="1:11" ht="27.75" customHeight="1">
      <c r="A127" s="867" t="s">
        <v>5883</v>
      </c>
      <c r="B127" s="870" t="s">
        <v>5861</v>
      </c>
      <c r="C127" s="866" t="s">
        <v>5884</v>
      </c>
      <c r="D127" s="866" t="s">
        <v>1964</v>
      </c>
      <c r="E127" s="866" t="s">
        <v>5622</v>
      </c>
      <c r="F127" s="866">
        <v>2</v>
      </c>
      <c r="G127" s="866" t="s">
        <v>1965</v>
      </c>
      <c r="H127" s="866" t="s">
        <v>1974</v>
      </c>
      <c r="I127" s="866">
        <v>2</v>
      </c>
      <c r="J127" s="866" t="s">
        <v>5796</v>
      </c>
      <c r="K127" s="868"/>
    </row>
    <row r="128" spans="1:11" ht="27.75" customHeight="1">
      <c r="A128" s="867" t="s">
        <v>5885</v>
      </c>
      <c r="B128" s="870" t="s">
        <v>5861</v>
      </c>
      <c r="C128" s="866" t="s">
        <v>5795</v>
      </c>
      <c r="D128" s="866" t="s">
        <v>1980</v>
      </c>
      <c r="E128" s="866" t="s">
        <v>5628</v>
      </c>
      <c r="F128" s="866">
        <v>2</v>
      </c>
      <c r="G128" s="866" t="s">
        <v>1965</v>
      </c>
      <c r="H128" s="866" t="s">
        <v>1974</v>
      </c>
      <c r="I128" s="866">
        <v>2</v>
      </c>
      <c r="J128" s="866" t="s">
        <v>5796</v>
      </c>
      <c r="K128" s="868"/>
    </row>
    <row r="129" spans="1:11" ht="27.75" customHeight="1">
      <c r="A129" s="867" t="s">
        <v>5886</v>
      </c>
      <c r="B129" s="870" t="s">
        <v>5880</v>
      </c>
      <c r="C129" s="866" t="s">
        <v>5835</v>
      </c>
      <c r="D129" s="866" t="s">
        <v>1964</v>
      </c>
      <c r="E129" s="866" t="s">
        <v>5622</v>
      </c>
      <c r="F129" s="866">
        <v>2</v>
      </c>
      <c r="G129" s="866" t="s">
        <v>1965</v>
      </c>
      <c r="H129" s="866" t="s">
        <v>2056</v>
      </c>
      <c r="I129" s="866">
        <v>2</v>
      </c>
      <c r="J129" s="866" t="s">
        <v>5658</v>
      </c>
      <c r="K129" s="868"/>
    </row>
    <row r="130" spans="1:11" ht="27.75" customHeight="1">
      <c r="A130" s="867" t="s">
        <v>5887</v>
      </c>
      <c r="B130" s="870" t="s">
        <v>5888</v>
      </c>
      <c r="C130" s="866" t="s">
        <v>5710</v>
      </c>
      <c r="D130" s="866" t="s">
        <v>1964</v>
      </c>
      <c r="E130" s="866" t="s">
        <v>5622</v>
      </c>
      <c r="F130" s="866">
        <v>2</v>
      </c>
      <c r="G130" s="866" t="s">
        <v>1965</v>
      </c>
      <c r="H130" s="866" t="s">
        <v>5711</v>
      </c>
      <c r="I130" s="866" t="s">
        <v>5711</v>
      </c>
      <c r="J130" s="866" t="s">
        <v>5711</v>
      </c>
      <c r="K130" s="868"/>
    </row>
    <row r="131" spans="1:11" ht="27.75" customHeight="1">
      <c r="A131" s="867" t="s">
        <v>5889</v>
      </c>
      <c r="B131" s="870" t="s">
        <v>5890</v>
      </c>
      <c r="C131" s="866" t="s">
        <v>5647</v>
      </c>
      <c r="D131" s="866" t="s">
        <v>1964</v>
      </c>
      <c r="E131" s="866" t="s">
        <v>5622</v>
      </c>
      <c r="F131" s="866">
        <v>2</v>
      </c>
      <c r="G131" s="866" t="s">
        <v>1965</v>
      </c>
      <c r="H131" s="866" t="s">
        <v>1974</v>
      </c>
      <c r="I131" s="866">
        <v>3</v>
      </c>
      <c r="J131" s="866" t="s">
        <v>5672</v>
      </c>
      <c r="K131" s="868"/>
    </row>
    <row r="132" spans="1:11" ht="27.75" customHeight="1">
      <c r="A132" s="867" t="s">
        <v>5891</v>
      </c>
      <c r="B132" s="870" t="s">
        <v>5607</v>
      </c>
      <c r="C132" s="866" t="s">
        <v>5766</v>
      </c>
      <c r="D132" s="866" t="s">
        <v>1964</v>
      </c>
      <c r="E132" s="866" t="s">
        <v>5622</v>
      </c>
      <c r="F132" s="866">
        <v>2</v>
      </c>
      <c r="G132" s="866" t="s">
        <v>1965</v>
      </c>
      <c r="H132" s="866" t="s">
        <v>2852</v>
      </c>
      <c r="I132" s="866">
        <v>4</v>
      </c>
      <c r="J132" s="866" t="s">
        <v>5733</v>
      </c>
      <c r="K132" s="868"/>
    </row>
    <row r="133" spans="1:11" ht="27.75" customHeight="1">
      <c r="A133" s="867" t="s">
        <v>5892</v>
      </c>
      <c r="B133" s="870" t="s">
        <v>5626</v>
      </c>
      <c r="C133" s="866" t="s">
        <v>5717</v>
      </c>
      <c r="D133" s="866" t="s">
        <v>1964</v>
      </c>
      <c r="E133" s="866" t="s">
        <v>5622</v>
      </c>
      <c r="F133" s="866">
        <v>2</v>
      </c>
      <c r="G133" s="866" t="s">
        <v>1965</v>
      </c>
      <c r="H133" s="866" t="s">
        <v>2852</v>
      </c>
      <c r="I133" s="866">
        <v>1</v>
      </c>
      <c r="J133" s="866" t="s">
        <v>5718</v>
      </c>
      <c r="K133" s="868"/>
    </row>
    <row r="134" spans="1:11" ht="27.75" customHeight="1">
      <c r="A134" s="867" t="s">
        <v>5893</v>
      </c>
      <c r="B134" s="870" t="s">
        <v>5607</v>
      </c>
      <c r="C134" s="866" t="s">
        <v>5856</v>
      </c>
      <c r="D134" s="866" t="s">
        <v>1980</v>
      </c>
      <c r="E134" s="866" t="s">
        <v>5628</v>
      </c>
      <c r="F134" s="866">
        <v>2</v>
      </c>
      <c r="G134" s="866" t="s">
        <v>1965</v>
      </c>
      <c r="H134" s="866" t="s">
        <v>2056</v>
      </c>
      <c r="I134" s="866">
        <v>1</v>
      </c>
      <c r="J134" s="866" t="s">
        <v>5843</v>
      </c>
      <c r="K134" s="868"/>
    </row>
    <row r="135" spans="1:11" ht="27.75" customHeight="1">
      <c r="A135" s="867" t="s">
        <v>5894</v>
      </c>
      <c r="B135" s="870" t="s">
        <v>5890</v>
      </c>
      <c r="C135" s="866" t="s">
        <v>5674</v>
      </c>
      <c r="D135" s="866" t="s">
        <v>1980</v>
      </c>
      <c r="E135" s="866" t="s">
        <v>5628</v>
      </c>
      <c r="F135" s="866">
        <v>2</v>
      </c>
      <c r="G135" s="866" t="s">
        <v>1965</v>
      </c>
      <c r="H135" s="866" t="s">
        <v>1974</v>
      </c>
      <c r="I135" s="866">
        <v>3</v>
      </c>
      <c r="J135" s="866" t="s">
        <v>5672</v>
      </c>
      <c r="K135" s="868"/>
    </row>
    <row r="136" spans="1:11" ht="27.75" customHeight="1">
      <c r="A136" s="867" t="s">
        <v>5895</v>
      </c>
      <c r="B136" s="870" t="s">
        <v>5896</v>
      </c>
      <c r="C136" s="866" t="s">
        <v>5698</v>
      </c>
      <c r="D136" s="866" t="s">
        <v>1964</v>
      </c>
      <c r="E136" s="866" t="s">
        <v>5622</v>
      </c>
      <c r="F136" s="866">
        <v>2</v>
      </c>
      <c r="G136" s="866" t="s">
        <v>1965</v>
      </c>
      <c r="H136" s="866" t="s">
        <v>1966</v>
      </c>
      <c r="I136" s="866">
        <v>2</v>
      </c>
      <c r="J136" s="866" t="s">
        <v>5699</v>
      </c>
      <c r="K136" s="868"/>
    </row>
    <row r="137" spans="1:11" ht="27.75" customHeight="1">
      <c r="A137" s="867" t="s">
        <v>5897</v>
      </c>
      <c r="B137" s="870" t="s">
        <v>5890</v>
      </c>
      <c r="C137" s="866" t="s">
        <v>5842</v>
      </c>
      <c r="D137" s="866" t="s">
        <v>1964</v>
      </c>
      <c r="E137" s="866" t="s">
        <v>5622</v>
      </c>
      <c r="F137" s="866">
        <v>2</v>
      </c>
      <c r="G137" s="866" t="s">
        <v>1965</v>
      </c>
      <c r="H137" s="866" t="s">
        <v>2056</v>
      </c>
      <c r="I137" s="866">
        <v>1</v>
      </c>
      <c r="J137" s="866" t="s">
        <v>5843</v>
      </c>
      <c r="K137" s="868"/>
    </row>
    <row r="138" spans="1:11" ht="27.75" customHeight="1">
      <c r="A138" s="867" t="s">
        <v>5898</v>
      </c>
      <c r="B138" s="870" t="s">
        <v>5890</v>
      </c>
      <c r="C138" s="866" t="s">
        <v>5795</v>
      </c>
      <c r="D138" s="866" t="s">
        <v>1980</v>
      </c>
      <c r="E138" s="866" t="s">
        <v>5628</v>
      </c>
      <c r="F138" s="866">
        <v>2</v>
      </c>
      <c r="G138" s="866" t="s">
        <v>1965</v>
      </c>
      <c r="H138" s="866" t="s">
        <v>1974</v>
      </c>
      <c r="I138" s="866">
        <v>2</v>
      </c>
      <c r="J138" s="866" t="s">
        <v>5796</v>
      </c>
      <c r="K138" s="868"/>
    </row>
    <row r="139" spans="1:11" ht="27.75" customHeight="1">
      <c r="A139" s="867" t="s">
        <v>5899</v>
      </c>
      <c r="B139" s="870" t="s">
        <v>5607</v>
      </c>
      <c r="C139" s="866" t="s">
        <v>5842</v>
      </c>
      <c r="D139" s="866" t="s">
        <v>1964</v>
      </c>
      <c r="E139" s="866" t="s">
        <v>5622</v>
      </c>
      <c r="F139" s="866">
        <v>2</v>
      </c>
      <c r="G139" s="866" t="s">
        <v>1965</v>
      </c>
      <c r="H139" s="866" t="s">
        <v>2056</v>
      </c>
      <c r="I139" s="866">
        <v>1</v>
      </c>
      <c r="J139" s="866" t="s">
        <v>5843</v>
      </c>
      <c r="K139" s="868"/>
    </row>
    <row r="140" spans="1:11" ht="27.75" customHeight="1">
      <c r="A140" s="867" t="s">
        <v>5900</v>
      </c>
      <c r="B140" s="870" t="s">
        <v>5678</v>
      </c>
      <c r="C140" s="866" t="s">
        <v>5827</v>
      </c>
      <c r="D140" s="866" t="s">
        <v>1980</v>
      </c>
      <c r="E140" s="866" t="s">
        <v>5628</v>
      </c>
      <c r="F140" s="866">
        <v>2</v>
      </c>
      <c r="G140" s="866" t="s">
        <v>1965</v>
      </c>
      <c r="H140" s="866" t="s">
        <v>2863</v>
      </c>
      <c r="I140" s="866">
        <v>2</v>
      </c>
      <c r="J140" s="866" t="s">
        <v>5699</v>
      </c>
      <c r="K140" s="868"/>
    </row>
    <row r="141" spans="1:11" ht="27.75" customHeight="1">
      <c r="A141" s="867" t="s">
        <v>5901</v>
      </c>
      <c r="B141" s="870" t="s">
        <v>5716</v>
      </c>
      <c r="C141" s="866" t="s">
        <v>5811</v>
      </c>
      <c r="D141" s="866" t="s">
        <v>1964</v>
      </c>
      <c r="E141" s="866" t="s">
        <v>5622</v>
      </c>
      <c r="F141" s="866">
        <v>2</v>
      </c>
      <c r="G141" s="866" t="s">
        <v>1965</v>
      </c>
      <c r="H141" s="866" t="s">
        <v>2863</v>
      </c>
      <c r="I141" s="866">
        <v>1</v>
      </c>
      <c r="J141" s="866" t="s">
        <v>5743</v>
      </c>
      <c r="K141" s="868"/>
    </row>
    <row r="142" spans="1:11" ht="27.75" customHeight="1">
      <c r="A142" s="867" t="s">
        <v>5902</v>
      </c>
      <c r="B142" s="870" t="s">
        <v>5726</v>
      </c>
      <c r="C142" s="866" t="s">
        <v>5698</v>
      </c>
      <c r="D142" s="866" t="s">
        <v>1964</v>
      </c>
      <c r="E142" s="866" t="s">
        <v>5622</v>
      </c>
      <c r="F142" s="866">
        <v>2</v>
      </c>
      <c r="G142" s="866" t="s">
        <v>1965</v>
      </c>
      <c r="H142" s="866" t="s">
        <v>1966</v>
      </c>
      <c r="I142" s="866">
        <v>2</v>
      </c>
      <c r="J142" s="866" t="s">
        <v>5699</v>
      </c>
      <c r="K142" s="868"/>
    </row>
    <row r="143" spans="1:11" ht="27.75" customHeight="1">
      <c r="A143" s="867" t="s">
        <v>5903</v>
      </c>
      <c r="B143" s="870" t="s">
        <v>5660</v>
      </c>
      <c r="C143" s="866" t="s">
        <v>5904</v>
      </c>
      <c r="D143" s="866" t="s">
        <v>1964</v>
      </c>
      <c r="E143" s="866" t="s">
        <v>5622</v>
      </c>
      <c r="F143" s="866">
        <v>2</v>
      </c>
      <c r="G143" s="866" t="s">
        <v>1965</v>
      </c>
      <c r="H143" s="866" t="s">
        <v>5711</v>
      </c>
      <c r="I143" s="866" t="s">
        <v>5711</v>
      </c>
      <c r="J143" s="866" t="s">
        <v>5711</v>
      </c>
      <c r="K143" s="868" t="s">
        <v>5905</v>
      </c>
    </row>
    <row r="144" spans="1:11" ht="27.75" customHeight="1">
      <c r="A144" s="867" t="s">
        <v>5906</v>
      </c>
      <c r="B144" s="870" t="s">
        <v>5907</v>
      </c>
      <c r="C144" s="866" t="s">
        <v>5760</v>
      </c>
      <c r="D144" s="866" t="s">
        <v>1964</v>
      </c>
      <c r="E144" s="866" t="s">
        <v>5622</v>
      </c>
      <c r="F144" s="866">
        <v>2</v>
      </c>
      <c r="G144" s="866" t="s">
        <v>1965</v>
      </c>
      <c r="H144" s="866" t="s">
        <v>2863</v>
      </c>
      <c r="I144" s="866">
        <v>5</v>
      </c>
      <c r="J144" s="866" t="s">
        <v>5693</v>
      </c>
      <c r="K144" s="868" t="s">
        <v>5905</v>
      </c>
    </row>
    <row r="145" spans="1:11" ht="27.75" customHeight="1">
      <c r="A145" s="867" t="s">
        <v>5908</v>
      </c>
      <c r="B145" s="866" t="s">
        <v>5678</v>
      </c>
      <c r="C145" s="866" t="s">
        <v>5732</v>
      </c>
      <c r="D145" s="866" t="s">
        <v>1980</v>
      </c>
      <c r="E145" s="866" t="s">
        <v>5628</v>
      </c>
      <c r="F145" s="866">
        <v>2</v>
      </c>
      <c r="G145" s="866" t="s">
        <v>1965</v>
      </c>
      <c r="H145" s="866" t="s">
        <v>2852</v>
      </c>
      <c r="I145" s="866">
        <v>4</v>
      </c>
      <c r="J145" s="866" t="s">
        <v>5733</v>
      </c>
      <c r="K145" s="868"/>
    </row>
    <row r="146" spans="1:11" ht="27.75" customHeight="1">
      <c r="A146" s="867" t="s">
        <v>5909</v>
      </c>
      <c r="B146" s="866" t="s">
        <v>5910</v>
      </c>
      <c r="C146" s="866" t="s">
        <v>5707</v>
      </c>
      <c r="D146" s="866" t="s">
        <v>1980</v>
      </c>
      <c r="E146" s="866" t="s">
        <v>5628</v>
      </c>
      <c r="F146" s="866">
        <v>2</v>
      </c>
      <c r="G146" s="866" t="s">
        <v>1965</v>
      </c>
      <c r="H146" s="866" t="s">
        <v>1966</v>
      </c>
      <c r="I146" s="866">
        <v>2</v>
      </c>
      <c r="J146" s="866" t="s">
        <v>5699</v>
      </c>
      <c r="K146" s="868"/>
    </row>
    <row r="147" spans="1:11" ht="27.75" customHeight="1">
      <c r="A147" s="867" t="s">
        <v>5911</v>
      </c>
      <c r="B147" s="866" t="s">
        <v>5912</v>
      </c>
      <c r="C147" s="866" t="s">
        <v>5856</v>
      </c>
      <c r="D147" s="866" t="s">
        <v>1980</v>
      </c>
      <c r="E147" s="866" t="s">
        <v>5628</v>
      </c>
      <c r="F147" s="866">
        <v>2</v>
      </c>
      <c r="G147" s="866" t="s">
        <v>1965</v>
      </c>
      <c r="H147" s="866" t="s">
        <v>2056</v>
      </c>
      <c r="I147" s="866">
        <v>1</v>
      </c>
      <c r="J147" s="866" t="s">
        <v>5843</v>
      </c>
      <c r="K147" s="868"/>
    </row>
    <row r="148" spans="1:11" ht="27.75" customHeight="1">
      <c r="A148" s="867" t="s">
        <v>5913</v>
      </c>
      <c r="B148" s="866" t="s">
        <v>5914</v>
      </c>
      <c r="C148" s="866" t="s">
        <v>5884</v>
      </c>
      <c r="D148" s="866" t="s">
        <v>1964</v>
      </c>
      <c r="E148" s="866" t="s">
        <v>5622</v>
      </c>
      <c r="F148" s="866">
        <v>2</v>
      </c>
      <c r="G148" s="866" t="s">
        <v>1965</v>
      </c>
      <c r="H148" s="866" t="s">
        <v>1974</v>
      </c>
      <c r="I148" s="866">
        <v>2</v>
      </c>
      <c r="J148" s="866" t="s">
        <v>5796</v>
      </c>
      <c r="K148" s="868"/>
    </row>
    <row r="149" spans="1:11" ht="27.75" customHeight="1">
      <c r="A149" s="867" t="s">
        <v>5915</v>
      </c>
      <c r="B149" s="866" t="s">
        <v>5916</v>
      </c>
      <c r="C149" s="866" t="s">
        <v>5917</v>
      </c>
      <c r="D149" s="866" t="s">
        <v>1980</v>
      </c>
      <c r="E149" s="866" t="s">
        <v>5628</v>
      </c>
      <c r="F149" s="866">
        <v>2</v>
      </c>
      <c r="G149" s="866" t="s">
        <v>1965</v>
      </c>
      <c r="H149" s="866" t="s">
        <v>2056</v>
      </c>
      <c r="I149" s="866">
        <v>3</v>
      </c>
      <c r="J149" s="866" t="s">
        <v>5666</v>
      </c>
      <c r="K149" s="868"/>
    </row>
    <row r="150" spans="1:11" ht="27.75" customHeight="1">
      <c r="A150" s="867" t="s">
        <v>5918</v>
      </c>
      <c r="B150" s="870" t="s">
        <v>5861</v>
      </c>
      <c r="C150" s="871" t="s">
        <v>5679</v>
      </c>
      <c r="D150" s="866" t="s">
        <v>1980</v>
      </c>
      <c r="E150" s="866" t="s">
        <v>5628</v>
      </c>
      <c r="F150" s="866">
        <v>2</v>
      </c>
      <c r="G150" s="866" t="s">
        <v>1965</v>
      </c>
      <c r="H150" s="866" t="s">
        <v>2852</v>
      </c>
      <c r="I150" s="866">
        <v>5</v>
      </c>
      <c r="J150" s="866" t="s">
        <v>5669</v>
      </c>
      <c r="K150" s="868"/>
    </row>
    <row r="151" spans="1:11" ht="27.75" customHeight="1">
      <c r="A151" s="867" t="s">
        <v>5919</v>
      </c>
      <c r="B151" s="866" t="s">
        <v>5920</v>
      </c>
      <c r="C151" s="866" t="s">
        <v>5821</v>
      </c>
      <c r="D151" s="866" t="s">
        <v>1964</v>
      </c>
      <c r="E151" s="866" t="s">
        <v>5622</v>
      </c>
      <c r="F151" s="866">
        <v>2</v>
      </c>
      <c r="G151" s="866" t="s">
        <v>1965</v>
      </c>
      <c r="H151" s="866" t="s">
        <v>2863</v>
      </c>
      <c r="I151" s="866">
        <v>2</v>
      </c>
      <c r="J151" s="866" t="s">
        <v>5699</v>
      </c>
      <c r="K151" s="868"/>
    </row>
    <row r="152" spans="1:11" ht="27.75" customHeight="1">
      <c r="A152" s="867" t="s">
        <v>5921</v>
      </c>
      <c r="B152" s="866" t="s">
        <v>5920</v>
      </c>
      <c r="C152" s="866" t="s">
        <v>5827</v>
      </c>
      <c r="D152" s="866" t="s">
        <v>1980</v>
      </c>
      <c r="E152" s="866" t="s">
        <v>5628</v>
      </c>
      <c r="F152" s="866">
        <v>2</v>
      </c>
      <c r="G152" s="866" t="s">
        <v>1965</v>
      </c>
      <c r="H152" s="866" t="s">
        <v>2863</v>
      </c>
      <c r="I152" s="866">
        <v>2</v>
      </c>
      <c r="J152" s="866" t="s">
        <v>5699</v>
      </c>
      <c r="K152" s="868"/>
    </row>
    <row r="153" spans="1:11" ht="27.75" customHeight="1">
      <c r="A153" s="867" t="s">
        <v>5922</v>
      </c>
      <c r="B153" s="866" t="s">
        <v>5920</v>
      </c>
      <c r="C153" s="866" t="s">
        <v>5727</v>
      </c>
      <c r="D153" s="866" t="s">
        <v>1964</v>
      </c>
      <c r="E153" s="866" t="s">
        <v>5622</v>
      </c>
      <c r="F153" s="866">
        <v>2</v>
      </c>
      <c r="G153" s="866" t="s">
        <v>1965</v>
      </c>
      <c r="H153" s="866" t="s">
        <v>2863</v>
      </c>
      <c r="I153" s="866">
        <v>3</v>
      </c>
      <c r="J153" s="866" t="s">
        <v>5662</v>
      </c>
      <c r="K153" s="868"/>
    </row>
    <row r="154" spans="1:11" ht="27.75" customHeight="1">
      <c r="A154" s="867" t="s">
        <v>5923</v>
      </c>
      <c r="B154" s="866" t="s">
        <v>5920</v>
      </c>
      <c r="C154" s="866" t="s">
        <v>5739</v>
      </c>
      <c r="D154" s="866" t="s">
        <v>1980</v>
      </c>
      <c r="E154" s="866" t="s">
        <v>5628</v>
      </c>
      <c r="F154" s="866">
        <v>2</v>
      </c>
      <c r="G154" s="866" t="s">
        <v>1965</v>
      </c>
      <c r="H154" s="866" t="s">
        <v>2863</v>
      </c>
      <c r="I154" s="866">
        <v>3</v>
      </c>
      <c r="J154" s="866" t="s">
        <v>5662</v>
      </c>
      <c r="K154" s="868"/>
    </row>
    <row r="155" spans="1:11" ht="27.75" customHeight="1">
      <c r="A155" s="867" t="s">
        <v>5924</v>
      </c>
      <c r="B155" s="866" t="s">
        <v>5731</v>
      </c>
      <c r="C155" s="866" t="s">
        <v>5732</v>
      </c>
      <c r="D155" s="866" t="s">
        <v>1980</v>
      </c>
      <c r="E155" s="866" t="s">
        <v>5628</v>
      </c>
      <c r="F155" s="866">
        <v>2</v>
      </c>
      <c r="G155" s="866" t="s">
        <v>1965</v>
      </c>
      <c r="H155" s="866" t="s">
        <v>2852</v>
      </c>
      <c r="I155" s="866">
        <v>4</v>
      </c>
      <c r="J155" s="866" t="s">
        <v>5733</v>
      </c>
      <c r="K155" s="868"/>
    </row>
  </sheetData>
  <sheetProtection/>
  <mergeCells count="2">
    <mergeCell ref="H2:K2"/>
    <mergeCell ref="A1:K1"/>
  </mergeCells>
  <printOptions/>
  <pageMargins left="0.4330708661417323" right="0.2755905511811024" top="0.9448818897637796" bottom="0.5118110236220472" header="0.4330708661417323" footer="0.31496062992125984"/>
  <pageSetup horizontalDpi="600" verticalDpi="600" orientation="portrait" paperSize="8" scale="72" r:id="rId1"/>
  <headerFooter alignWithMargins="0">
    <oddFooter>&amp;L
</oddFooter>
  </headerFooter>
</worksheet>
</file>

<file path=xl/worksheets/sheet5.xml><?xml version="1.0" encoding="utf-8"?>
<worksheet xmlns="http://schemas.openxmlformats.org/spreadsheetml/2006/main" xmlns:r="http://schemas.openxmlformats.org/officeDocument/2006/relationships">
  <dimension ref="A1:L207"/>
  <sheetViews>
    <sheetView zoomScaleSheetLayoutView="100" zoomScalePageLayoutView="0" workbookViewId="0" topLeftCell="A1">
      <selection activeCell="A1" sqref="A1:L1"/>
    </sheetView>
  </sheetViews>
  <sheetFormatPr defaultColWidth="9.140625" defaultRowHeight="18.75" customHeight="1"/>
  <cols>
    <col min="1" max="1" width="10.7109375" style="233" customWidth="1"/>
    <col min="2" max="2" width="23.7109375" style="233" customWidth="1"/>
    <col min="3" max="6" width="10.421875" style="233" customWidth="1"/>
    <col min="7" max="7" width="12.140625" style="235" customWidth="1"/>
    <col min="8" max="10" width="5.00390625" style="235" customWidth="1"/>
    <col min="11" max="11" width="9.140625" style="252" customWidth="1"/>
    <col min="12" max="12" width="5.00390625" style="236" customWidth="1"/>
    <col min="13" max="16384" width="9.00390625" style="233" customWidth="1"/>
  </cols>
  <sheetData>
    <row r="1" spans="1:12" s="232" customFormat="1" ht="30" customHeight="1">
      <c r="A1" s="496" t="s">
        <v>2113</v>
      </c>
      <c r="B1" s="496"/>
      <c r="C1" s="496"/>
      <c r="D1" s="496"/>
      <c r="E1" s="496"/>
      <c r="F1" s="496"/>
      <c r="G1" s="496"/>
      <c r="H1" s="496"/>
      <c r="I1" s="496"/>
      <c r="J1" s="496"/>
      <c r="K1" s="496"/>
      <c r="L1" s="496"/>
    </row>
    <row r="2" ht="12"/>
    <row r="3" spans="1:3" ht="12">
      <c r="A3" s="274" t="s">
        <v>2114</v>
      </c>
      <c r="B3" s="274" t="s">
        <v>2115</v>
      </c>
      <c r="C3" s="274" t="s">
        <v>1986</v>
      </c>
    </row>
    <row r="4" spans="1:3" ht="12">
      <c r="A4" s="275" t="s">
        <v>2116</v>
      </c>
      <c r="B4" s="275" t="s">
        <v>2117</v>
      </c>
      <c r="C4" s="275"/>
    </row>
    <row r="5" spans="1:5" ht="12">
      <c r="A5" s="275" t="s">
        <v>2118</v>
      </c>
      <c r="B5" s="275" t="s">
        <v>2119</v>
      </c>
      <c r="C5" s="275"/>
      <c r="D5" s="276"/>
      <c r="E5" s="276"/>
    </row>
    <row r="6" spans="1:3" ht="12">
      <c r="A6" s="500" t="s">
        <v>2120</v>
      </c>
      <c r="B6" s="275" t="s">
        <v>2121</v>
      </c>
      <c r="C6" s="501" t="s">
        <v>2122</v>
      </c>
    </row>
    <row r="7" spans="1:3" ht="12">
      <c r="A7" s="500"/>
      <c r="B7" s="275" t="s">
        <v>2123</v>
      </c>
      <c r="C7" s="501"/>
    </row>
    <row r="8" spans="1:4" ht="12">
      <c r="A8" s="275" t="s">
        <v>2124</v>
      </c>
      <c r="B8" s="275" t="s">
        <v>2125</v>
      </c>
      <c r="C8" s="275"/>
      <c r="D8" s="276"/>
    </row>
    <row r="9" spans="1:4" ht="12">
      <c r="A9" s="275" t="s">
        <v>2126</v>
      </c>
      <c r="B9" s="275" t="s">
        <v>2127</v>
      </c>
      <c r="C9" s="275"/>
      <c r="D9" s="276"/>
    </row>
    <row r="10" spans="1:4" ht="12">
      <c r="A10" s="275" t="s">
        <v>2128</v>
      </c>
      <c r="B10" s="275" t="s">
        <v>2129</v>
      </c>
      <c r="C10" s="275"/>
      <c r="D10" s="276"/>
    </row>
    <row r="11" ht="12"/>
    <row r="12" spans="1:12" ht="16.5" customHeight="1">
      <c r="A12" s="239" t="s">
        <v>2130</v>
      </c>
      <c r="B12" s="230"/>
      <c r="C12" s="230"/>
      <c r="D12" s="230"/>
      <c r="E12" s="230"/>
      <c r="F12" s="230"/>
      <c r="G12" s="231"/>
      <c r="H12" s="231"/>
      <c r="I12" s="231"/>
      <c r="J12" s="231"/>
      <c r="K12" s="231"/>
      <c r="L12" s="230"/>
    </row>
    <row r="13" spans="1:12" ht="37.5" customHeight="1">
      <c r="A13" s="498" t="s">
        <v>1985</v>
      </c>
      <c r="B13" s="498" t="s">
        <v>1948</v>
      </c>
      <c r="C13" s="498" t="s">
        <v>1949</v>
      </c>
      <c r="D13" s="498"/>
      <c r="E13" s="498"/>
      <c r="F13" s="498"/>
      <c r="G13" s="498" t="s">
        <v>2131</v>
      </c>
      <c r="H13" s="498" t="s">
        <v>1951</v>
      </c>
      <c r="I13" s="498" t="s">
        <v>1952</v>
      </c>
      <c r="J13" s="498" t="s">
        <v>2132</v>
      </c>
      <c r="K13" s="498" t="s">
        <v>2133</v>
      </c>
      <c r="L13" s="498" t="s">
        <v>1960</v>
      </c>
    </row>
    <row r="14" spans="1:12" ht="24.75" customHeight="1">
      <c r="A14" s="498"/>
      <c r="B14" s="498"/>
      <c r="C14" s="222" t="s">
        <v>2134</v>
      </c>
      <c r="D14" s="222" t="s">
        <v>2135</v>
      </c>
      <c r="E14" s="222" t="s">
        <v>2136</v>
      </c>
      <c r="F14" s="222" t="s">
        <v>2137</v>
      </c>
      <c r="G14" s="498"/>
      <c r="H14" s="498"/>
      <c r="I14" s="498"/>
      <c r="J14" s="498"/>
      <c r="K14" s="498"/>
      <c r="L14" s="498"/>
    </row>
    <row r="15" spans="1:12" ht="24.75" customHeight="1">
      <c r="A15" s="221" t="s">
        <v>2138</v>
      </c>
      <c r="B15" s="221" t="s">
        <v>2139</v>
      </c>
      <c r="C15" s="221" t="s">
        <v>2140</v>
      </c>
      <c r="D15" s="221"/>
      <c r="E15" s="221" t="s">
        <v>2141</v>
      </c>
      <c r="F15" s="221" t="s">
        <v>2141</v>
      </c>
      <c r="G15" s="222" t="s">
        <v>2142</v>
      </c>
      <c r="H15" s="222" t="s">
        <v>2143</v>
      </c>
      <c r="I15" s="222">
        <v>2</v>
      </c>
      <c r="J15" s="222" t="s">
        <v>2144</v>
      </c>
      <c r="K15" s="222"/>
      <c r="L15" s="222"/>
    </row>
    <row r="16" spans="1:12" ht="24.75" customHeight="1">
      <c r="A16" s="221" t="s">
        <v>2145</v>
      </c>
      <c r="B16" s="221" t="s">
        <v>2146</v>
      </c>
      <c r="C16" s="221"/>
      <c r="D16" s="221" t="s">
        <v>2147</v>
      </c>
      <c r="E16" s="221" t="s">
        <v>2141</v>
      </c>
      <c r="F16" s="221" t="s">
        <v>2141</v>
      </c>
      <c r="G16" s="222" t="s">
        <v>2148</v>
      </c>
      <c r="H16" s="222" t="s">
        <v>2143</v>
      </c>
      <c r="I16" s="222">
        <v>2</v>
      </c>
      <c r="J16" s="222" t="s">
        <v>2144</v>
      </c>
      <c r="K16" s="222"/>
      <c r="L16" s="222"/>
    </row>
    <row r="17" spans="1:12" ht="24.75" customHeight="1">
      <c r="A17" s="221" t="s">
        <v>2149</v>
      </c>
      <c r="B17" s="221" t="s">
        <v>2150</v>
      </c>
      <c r="C17" s="221" t="s">
        <v>2151</v>
      </c>
      <c r="D17" s="221"/>
      <c r="E17" s="221" t="s">
        <v>2141</v>
      </c>
      <c r="F17" s="221" t="s">
        <v>2141</v>
      </c>
      <c r="G17" s="222" t="s">
        <v>2152</v>
      </c>
      <c r="H17" s="222" t="s">
        <v>2143</v>
      </c>
      <c r="I17" s="222">
        <v>2</v>
      </c>
      <c r="J17" s="222" t="s">
        <v>2144</v>
      </c>
      <c r="K17" s="222"/>
      <c r="L17" s="222"/>
    </row>
    <row r="18" spans="1:12" ht="24.75" customHeight="1">
      <c r="A18" s="221" t="s">
        <v>2153</v>
      </c>
      <c r="B18" s="221" t="s">
        <v>2154</v>
      </c>
      <c r="C18" s="221" t="s">
        <v>2155</v>
      </c>
      <c r="D18" s="221"/>
      <c r="E18" s="221" t="s">
        <v>2141</v>
      </c>
      <c r="F18" s="221" t="s">
        <v>2141</v>
      </c>
      <c r="G18" s="222" t="s">
        <v>2156</v>
      </c>
      <c r="H18" s="222" t="s">
        <v>2143</v>
      </c>
      <c r="I18" s="222">
        <v>2</v>
      </c>
      <c r="J18" s="222" t="s">
        <v>2144</v>
      </c>
      <c r="K18" s="222"/>
      <c r="L18" s="222"/>
    </row>
    <row r="19" spans="1:12" ht="24.75" customHeight="1">
      <c r="A19" s="221" t="s">
        <v>2157</v>
      </c>
      <c r="B19" s="221" t="s">
        <v>2158</v>
      </c>
      <c r="C19" s="221" t="s">
        <v>2155</v>
      </c>
      <c r="D19" s="221"/>
      <c r="E19" s="221"/>
      <c r="F19" s="221"/>
      <c r="G19" s="222" t="s">
        <v>2159</v>
      </c>
      <c r="H19" s="222" t="s">
        <v>2143</v>
      </c>
      <c r="I19" s="222">
        <v>2</v>
      </c>
      <c r="J19" s="222" t="s">
        <v>2144</v>
      </c>
      <c r="K19" s="222"/>
      <c r="L19" s="222"/>
    </row>
    <row r="20" spans="1:12" ht="24.75" customHeight="1">
      <c r="A20" s="221" t="s">
        <v>2160</v>
      </c>
      <c r="B20" s="221" t="s">
        <v>2161</v>
      </c>
      <c r="C20" s="221" t="s">
        <v>2162</v>
      </c>
      <c r="D20" s="221"/>
      <c r="E20" s="221"/>
      <c r="F20" s="221"/>
      <c r="G20" s="222" t="s">
        <v>2163</v>
      </c>
      <c r="H20" s="222" t="s">
        <v>2143</v>
      </c>
      <c r="I20" s="222">
        <v>2</v>
      </c>
      <c r="J20" s="222" t="s">
        <v>2144</v>
      </c>
      <c r="K20" s="222"/>
      <c r="L20" s="222"/>
    </row>
    <row r="21" spans="1:12" ht="24.75" customHeight="1">
      <c r="A21" s="221" t="s">
        <v>2164</v>
      </c>
      <c r="B21" s="221" t="s">
        <v>2165</v>
      </c>
      <c r="C21" s="221" t="s">
        <v>2166</v>
      </c>
      <c r="D21" s="221"/>
      <c r="E21" s="221" t="s">
        <v>2141</v>
      </c>
      <c r="F21" s="221" t="s">
        <v>2141</v>
      </c>
      <c r="G21" s="222" t="s">
        <v>2167</v>
      </c>
      <c r="H21" s="222" t="s">
        <v>2168</v>
      </c>
      <c r="I21" s="222">
        <v>2</v>
      </c>
      <c r="J21" s="222" t="s">
        <v>2144</v>
      </c>
      <c r="K21" s="222"/>
      <c r="L21" s="222"/>
    </row>
    <row r="22" spans="1:12" ht="24.75" customHeight="1">
      <c r="A22" s="221" t="s">
        <v>2169</v>
      </c>
      <c r="B22" s="221" t="s">
        <v>2170</v>
      </c>
      <c r="C22" s="221" t="s">
        <v>2171</v>
      </c>
      <c r="D22" s="221" t="s">
        <v>2141</v>
      </c>
      <c r="E22" s="221" t="s">
        <v>2141</v>
      </c>
      <c r="F22" s="221" t="s">
        <v>2141</v>
      </c>
      <c r="G22" s="222" t="s">
        <v>2167</v>
      </c>
      <c r="H22" s="222" t="s">
        <v>2143</v>
      </c>
      <c r="I22" s="222">
        <v>2</v>
      </c>
      <c r="J22" s="222" t="s">
        <v>2144</v>
      </c>
      <c r="K22" s="222"/>
      <c r="L22" s="222"/>
    </row>
    <row r="23" spans="1:12" ht="24.75" customHeight="1">
      <c r="A23" s="221" t="s">
        <v>2172</v>
      </c>
      <c r="B23" s="221" t="s">
        <v>2173</v>
      </c>
      <c r="C23" s="221"/>
      <c r="D23" s="221" t="s">
        <v>2174</v>
      </c>
      <c r="E23" s="221" t="s">
        <v>2141</v>
      </c>
      <c r="F23" s="221" t="s">
        <v>2141</v>
      </c>
      <c r="G23" s="222" t="s">
        <v>2167</v>
      </c>
      <c r="H23" s="222" t="s">
        <v>2143</v>
      </c>
      <c r="I23" s="222">
        <v>2</v>
      </c>
      <c r="J23" s="222" t="s">
        <v>2144</v>
      </c>
      <c r="K23" s="222"/>
      <c r="L23" s="222"/>
    </row>
    <row r="24" spans="1:12" ht="24.75" customHeight="1">
      <c r="A24" s="221" t="s">
        <v>2175</v>
      </c>
      <c r="B24" s="221" t="s">
        <v>2176</v>
      </c>
      <c r="C24" s="221" t="s">
        <v>2177</v>
      </c>
      <c r="D24" s="221"/>
      <c r="E24" s="221" t="s">
        <v>2141</v>
      </c>
      <c r="F24" s="221" t="s">
        <v>2141</v>
      </c>
      <c r="G24" s="222" t="s">
        <v>2167</v>
      </c>
      <c r="H24" s="222" t="s">
        <v>2143</v>
      </c>
      <c r="I24" s="222">
        <v>2</v>
      </c>
      <c r="J24" s="222" t="s">
        <v>2144</v>
      </c>
      <c r="K24" s="222"/>
      <c r="L24" s="222"/>
    </row>
    <row r="25" spans="1:12" ht="24.75" customHeight="1">
      <c r="A25" s="221" t="s">
        <v>2178</v>
      </c>
      <c r="B25" s="221" t="s">
        <v>2179</v>
      </c>
      <c r="C25" s="221" t="s">
        <v>2180</v>
      </c>
      <c r="D25" s="221"/>
      <c r="E25" s="221" t="s">
        <v>2141</v>
      </c>
      <c r="F25" s="221" t="s">
        <v>2141</v>
      </c>
      <c r="G25" s="222" t="s">
        <v>2181</v>
      </c>
      <c r="H25" s="222" t="s">
        <v>2143</v>
      </c>
      <c r="I25" s="222">
        <v>2</v>
      </c>
      <c r="J25" s="222" t="s">
        <v>2144</v>
      </c>
      <c r="K25" s="222"/>
      <c r="L25" s="222"/>
    </row>
    <row r="26" spans="1:12" ht="24.75" customHeight="1">
      <c r="A26" s="221" t="s">
        <v>2182</v>
      </c>
      <c r="B26" s="221" t="s">
        <v>2183</v>
      </c>
      <c r="C26" s="221" t="s">
        <v>2184</v>
      </c>
      <c r="D26" s="221"/>
      <c r="E26" s="221"/>
      <c r="F26" s="221"/>
      <c r="G26" s="222" t="s">
        <v>2185</v>
      </c>
      <c r="H26" s="222" t="s">
        <v>2143</v>
      </c>
      <c r="I26" s="222">
        <v>2</v>
      </c>
      <c r="J26" s="222" t="s">
        <v>2144</v>
      </c>
      <c r="K26" s="222"/>
      <c r="L26" s="222"/>
    </row>
    <row r="27" spans="1:12" ht="24.75" customHeight="1">
      <c r="A27" s="221" t="s">
        <v>2186</v>
      </c>
      <c r="B27" s="221" t="s">
        <v>2187</v>
      </c>
      <c r="C27" s="221" t="s">
        <v>2180</v>
      </c>
      <c r="D27" s="221"/>
      <c r="E27" s="221" t="s">
        <v>2141</v>
      </c>
      <c r="F27" s="221" t="s">
        <v>2141</v>
      </c>
      <c r="G27" s="222" t="s">
        <v>2185</v>
      </c>
      <c r="H27" s="222" t="s">
        <v>2143</v>
      </c>
      <c r="I27" s="222">
        <v>2</v>
      </c>
      <c r="J27" s="222" t="s">
        <v>2144</v>
      </c>
      <c r="K27" s="222"/>
      <c r="L27" s="222"/>
    </row>
    <row r="28" spans="1:12" ht="24.75" customHeight="1">
      <c r="A28" s="221" t="s">
        <v>2157</v>
      </c>
      <c r="B28" s="221" t="s">
        <v>2158</v>
      </c>
      <c r="C28" s="221" t="s">
        <v>2188</v>
      </c>
      <c r="D28" s="221"/>
      <c r="E28" s="221"/>
      <c r="F28" s="221"/>
      <c r="G28" s="222" t="s">
        <v>2189</v>
      </c>
      <c r="H28" s="222" t="s">
        <v>2143</v>
      </c>
      <c r="I28" s="222">
        <v>2</v>
      </c>
      <c r="J28" s="222" t="s">
        <v>2144</v>
      </c>
      <c r="K28" s="222"/>
      <c r="L28" s="222"/>
    </row>
    <row r="29" spans="1:12" ht="24.75" customHeight="1">
      <c r="A29" s="221" t="s">
        <v>2190</v>
      </c>
      <c r="B29" s="221" t="s">
        <v>2191</v>
      </c>
      <c r="C29" s="221" t="s">
        <v>2192</v>
      </c>
      <c r="D29" s="221"/>
      <c r="E29" s="221" t="s">
        <v>2141</v>
      </c>
      <c r="F29" s="221" t="s">
        <v>2141</v>
      </c>
      <c r="G29" s="222" t="s">
        <v>2193</v>
      </c>
      <c r="H29" s="222" t="s">
        <v>2194</v>
      </c>
      <c r="I29" s="222">
        <v>2</v>
      </c>
      <c r="J29" s="222" t="s">
        <v>2144</v>
      </c>
      <c r="K29" s="222"/>
      <c r="L29" s="222"/>
    </row>
    <row r="30" spans="1:12" ht="24.75" customHeight="1">
      <c r="A30" s="221" t="s">
        <v>2195</v>
      </c>
      <c r="B30" s="221" t="s">
        <v>2196</v>
      </c>
      <c r="C30" s="221" t="s">
        <v>2197</v>
      </c>
      <c r="D30" s="221"/>
      <c r="E30" s="221"/>
      <c r="F30" s="221"/>
      <c r="G30" s="222" t="s">
        <v>2193</v>
      </c>
      <c r="H30" s="222" t="s">
        <v>2143</v>
      </c>
      <c r="I30" s="222">
        <v>2</v>
      </c>
      <c r="J30" s="222" t="s">
        <v>2144</v>
      </c>
      <c r="K30" s="222"/>
      <c r="L30" s="222"/>
    </row>
    <row r="31" spans="1:12" ht="24.75" customHeight="1">
      <c r="A31" s="221" t="s">
        <v>2157</v>
      </c>
      <c r="B31" s="221" t="s">
        <v>2158</v>
      </c>
      <c r="C31" s="221" t="s">
        <v>2198</v>
      </c>
      <c r="D31" s="221"/>
      <c r="E31" s="221"/>
      <c r="F31" s="221"/>
      <c r="G31" s="222" t="s">
        <v>2193</v>
      </c>
      <c r="H31" s="222" t="s">
        <v>2143</v>
      </c>
      <c r="I31" s="222">
        <v>2</v>
      </c>
      <c r="J31" s="222" t="s">
        <v>2144</v>
      </c>
      <c r="K31" s="222"/>
      <c r="L31" s="222"/>
    </row>
    <row r="32" spans="1:12" ht="24.75" customHeight="1">
      <c r="A32" s="221" t="s">
        <v>2199</v>
      </c>
      <c r="B32" s="221" t="s">
        <v>2200</v>
      </c>
      <c r="C32" s="221"/>
      <c r="D32" s="221" t="s">
        <v>2201</v>
      </c>
      <c r="E32" s="221" t="s">
        <v>2141</v>
      </c>
      <c r="F32" s="221" t="s">
        <v>2141</v>
      </c>
      <c r="G32" s="222" t="s">
        <v>2202</v>
      </c>
      <c r="H32" s="222" t="s">
        <v>2143</v>
      </c>
      <c r="I32" s="222">
        <v>2</v>
      </c>
      <c r="J32" s="222" t="s">
        <v>2144</v>
      </c>
      <c r="K32" s="222"/>
      <c r="L32" s="222"/>
    </row>
    <row r="33" spans="1:12" ht="24.75" customHeight="1">
      <c r="A33" s="221" t="s">
        <v>2203</v>
      </c>
      <c r="B33" s="221" t="s">
        <v>2204</v>
      </c>
      <c r="C33" s="221" t="s">
        <v>2205</v>
      </c>
      <c r="D33" s="221"/>
      <c r="E33" s="277" t="s">
        <v>2206</v>
      </c>
      <c r="F33" s="221" t="s">
        <v>2141</v>
      </c>
      <c r="G33" s="222" t="s">
        <v>2207</v>
      </c>
      <c r="H33" s="222" t="s">
        <v>2143</v>
      </c>
      <c r="I33" s="222">
        <v>2</v>
      </c>
      <c r="J33" s="222" t="s">
        <v>2144</v>
      </c>
      <c r="K33" s="222"/>
      <c r="L33" s="222"/>
    </row>
    <row r="34" spans="1:12" ht="24.75" customHeight="1">
      <c r="A34" s="221" t="s">
        <v>2208</v>
      </c>
      <c r="B34" s="221" t="s">
        <v>2209</v>
      </c>
      <c r="C34" s="221" t="s">
        <v>2210</v>
      </c>
      <c r="D34" s="221" t="s">
        <v>2141</v>
      </c>
      <c r="E34" s="221" t="s">
        <v>2141</v>
      </c>
      <c r="F34" s="221" t="s">
        <v>2141</v>
      </c>
      <c r="G34" s="222" t="s">
        <v>2211</v>
      </c>
      <c r="H34" s="222" t="s">
        <v>2143</v>
      </c>
      <c r="I34" s="222">
        <v>2</v>
      </c>
      <c r="J34" s="222" t="s">
        <v>2144</v>
      </c>
      <c r="K34" s="222"/>
      <c r="L34" s="222"/>
    </row>
    <row r="35" spans="1:12" ht="24.75" customHeight="1">
      <c r="A35" s="221" t="s">
        <v>2212</v>
      </c>
      <c r="B35" s="221" t="s">
        <v>2213</v>
      </c>
      <c r="C35" s="221"/>
      <c r="D35" s="221" t="s">
        <v>2214</v>
      </c>
      <c r="E35" s="221" t="s">
        <v>2141</v>
      </c>
      <c r="F35" s="221" t="s">
        <v>2141</v>
      </c>
      <c r="G35" s="222" t="s">
        <v>2215</v>
      </c>
      <c r="H35" s="222" t="s">
        <v>2143</v>
      </c>
      <c r="I35" s="222">
        <v>2</v>
      </c>
      <c r="J35" s="222" t="s">
        <v>2144</v>
      </c>
      <c r="K35" s="222"/>
      <c r="L35" s="222"/>
    </row>
    <row r="36" spans="1:12" ht="24.75" customHeight="1">
      <c r="A36" s="221" t="s">
        <v>2216</v>
      </c>
      <c r="B36" s="221" t="s">
        <v>2217</v>
      </c>
      <c r="C36" s="221" t="s">
        <v>2218</v>
      </c>
      <c r="D36" s="221"/>
      <c r="E36" s="221"/>
      <c r="F36" s="221"/>
      <c r="G36" s="222" t="s">
        <v>2219</v>
      </c>
      <c r="H36" s="222" t="s">
        <v>2143</v>
      </c>
      <c r="I36" s="222">
        <v>2</v>
      </c>
      <c r="J36" s="222" t="s">
        <v>2144</v>
      </c>
      <c r="K36" s="222"/>
      <c r="L36" s="222"/>
    </row>
    <row r="37" spans="1:12" ht="24.75" customHeight="1">
      <c r="A37" s="221" t="s">
        <v>2220</v>
      </c>
      <c r="B37" s="221" t="s">
        <v>2221</v>
      </c>
      <c r="C37" s="221" t="s">
        <v>2222</v>
      </c>
      <c r="D37" s="221"/>
      <c r="E37" s="221"/>
      <c r="F37" s="221"/>
      <c r="G37" s="222" t="s">
        <v>2219</v>
      </c>
      <c r="H37" s="222" t="s">
        <v>2143</v>
      </c>
      <c r="I37" s="222">
        <v>2</v>
      </c>
      <c r="J37" s="222" t="s">
        <v>2144</v>
      </c>
      <c r="K37" s="222"/>
      <c r="L37" s="222"/>
    </row>
    <row r="38" spans="1:12" ht="24.75" customHeight="1">
      <c r="A38" s="221" t="s">
        <v>2175</v>
      </c>
      <c r="B38" s="221" t="s">
        <v>2176</v>
      </c>
      <c r="C38" s="221" t="s">
        <v>2177</v>
      </c>
      <c r="D38" s="221"/>
      <c r="E38" s="221" t="s">
        <v>2141</v>
      </c>
      <c r="F38" s="221" t="s">
        <v>2141</v>
      </c>
      <c r="G38" s="222" t="s">
        <v>2219</v>
      </c>
      <c r="H38" s="222" t="s">
        <v>2143</v>
      </c>
      <c r="I38" s="222">
        <v>2</v>
      </c>
      <c r="J38" s="222" t="s">
        <v>2144</v>
      </c>
      <c r="K38" s="222"/>
      <c r="L38" s="222"/>
    </row>
    <row r="39" spans="1:12" ht="24.75" customHeight="1">
      <c r="A39" s="221" t="s">
        <v>2223</v>
      </c>
      <c r="B39" s="221" t="s">
        <v>2224</v>
      </c>
      <c r="C39" s="221"/>
      <c r="D39" s="221" t="s">
        <v>2225</v>
      </c>
      <c r="E39" s="221" t="s">
        <v>2141</v>
      </c>
      <c r="F39" s="221" t="s">
        <v>2141</v>
      </c>
      <c r="G39" s="222" t="s">
        <v>2226</v>
      </c>
      <c r="H39" s="222" t="s">
        <v>2143</v>
      </c>
      <c r="I39" s="222">
        <v>2</v>
      </c>
      <c r="J39" s="222" t="s">
        <v>2144</v>
      </c>
      <c r="K39" s="222"/>
      <c r="L39" s="222"/>
    </row>
    <row r="40" spans="1:12" ht="24.75" customHeight="1">
      <c r="A40" s="221" t="s">
        <v>2216</v>
      </c>
      <c r="B40" s="221" t="s">
        <v>2217</v>
      </c>
      <c r="C40" s="221" t="s">
        <v>2155</v>
      </c>
      <c r="D40" s="221"/>
      <c r="E40" s="221"/>
      <c r="F40" s="221"/>
      <c r="G40" s="222" t="s">
        <v>2227</v>
      </c>
      <c r="H40" s="222" t="s">
        <v>2143</v>
      </c>
      <c r="I40" s="222">
        <v>2</v>
      </c>
      <c r="J40" s="222" t="s">
        <v>2144</v>
      </c>
      <c r="K40" s="222"/>
      <c r="L40" s="222"/>
    </row>
    <row r="41" spans="1:12" ht="24.75" customHeight="1">
      <c r="A41" s="221" t="s">
        <v>2216</v>
      </c>
      <c r="B41" s="221" t="s">
        <v>2217</v>
      </c>
      <c r="C41" s="221" t="s">
        <v>2197</v>
      </c>
      <c r="D41" s="221"/>
      <c r="E41" s="221"/>
      <c r="F41" s="221"/>
      <c r="G41" s="222" t="s">
        <v>2228</v>
      </c>
      <c r="H41" s="222" t="s">
        <v>2143</v>
      </c>
      <c r="I41" s="222">
        <v>2</v>
      </c>
      <c r="J41" s="222" t="s">
        <v>2144</v>
      </c>
      <c r="K41" s="222"/>
      <c r="L41" s="222"/>
    </row>
    <row r="42" spans="1:12" ht="24.75" customHeight="1">
      <c r="A42" s="221" t="s">
        <v>2229</v>
      </c>
      <c r="B42" s="221" t="s">
        <v>2230</v>
      </c>
      <c r="C42" s="221" t="s">
        <v>2231</v>
      </c>
      <c r="D42" s="221"/>
      <c r="E42" s="221" t="s">
        <v>2141</v>
      </c>
      <c r="F42" s="221" t="s">
        <v>2141</v>
      </c>
      <c r="G42" s="222" t="s">
        <v>2232</v>
      </c>
      <c r="H42" s="222" t="s">
        <v>2143</v>
      </c>
      <c r="I42" s="222">
        <v>2</v>
      </c>
      <c r="J42" s="222" t="s">
        <v>2144</v>
      </c>
      <c r="K42" s="222"/>
      <c r="L42" s="222"/>
    </row>
    <row r="43" spans="1:12" ht="24.75" customHeight="1">
      <c r="A43" s="221" t="s">
        <v>2233</v>
      </c>
      <c r="B43" s="221" t="s">
        <v>2234</v>
      </c>
      <c r="C43" s="221" t="s">
        <v>2235</v>
      </c>
      <c r="D43" s="221"/>
      <c r="E43" s="221" t="s">
        <v>2236</v>
      </c>
      <c r="F43" s="221" t="s">
        <v>2141</v>
      </c>
      <c r="G43" s="222" t="s">
        <v>2237</v>
      </c>
      <c r="H43" s="222" t="s">
        <v>2168</v>
      </c>
      <c r="I43" s="222">
        <v>2</v>
      </c>
      <c r="J43" s="222" t="s">
        <v>2144</v>
      </c>
      <c r="K43" s="222"/>
      <c r="L43" s="222"/>
    </row>
    <row r="44" spans="1:12" ht="24.75" customHeight="1">
      <c r="A44" s="221" t="s">
        <v>2238</v>
      </c>
      <c r="B44" s="221" t="s">
        <v>2239</v>
      </c>
      <c r="C44" s="221" t="s">
        <v>2240</v>
      </c>
      <c r="D44" s="221"/>
      <c r="E44" s="221" t="s">
        <v>2141</v>
      </c>
      <c r="F44" s="221" t="s">
        <v>2141</v>
      </c>
      <c r="G44" s="222" t="s">
        <v>2241</v>
      </c>
      <c r="H44" s="222" t="s">
        <v>2143</v>
      </c>
      <c r="I44" s="222">
        <v>2</v>
      </c>
      <c r="J44" s="222" t="s">
        <v>2144</v>
      </c>
      <c r="K44" s="222"/>
      <c r="L44" s="222"/>
    </row>
    <row r="45" spans="1:12" ht="24.75" customHeight="1">
      <c r="A45" s="221" t="s">
        <v>2242</v>
      </c>
      <c r="B45" s="221" t="s">
        <v>2243</v>
      </c>
      <c r="C45" s="221"/>
      <c r="D45" s="221" t="s">
        <v>2244</v>
      </c>
      <c r="E45" s="221" t="s">
        <v>2141</v>
      </c>
      <c r="F45" s="221" t="s">
        <v>2141</v>
      </c>
      <c r="G45" s="222" t="s">
        <v>2245</v>
      </c>
      <c r="H45" s="222" t="s">
        <v>2143</v>
      </c>
      <c r="I45" s="222">
        <v>2</v>
      </c>
      <c r="J45" s="222" t="s">
        <v>2144</v>
      </c>
      <c r="K45" s="222"/>
      <c r="L45" s="222"/>
    </row>
    <row r="46" spans="1:12" ht="24.75" customHeight="1">
      <c r="A46" s="221" t="s">
        <v>2246</v>
      </c>
      <c r="B46" s="221" t="s">
        <v>2247</v>
      </c>
      <c r="C46" s="221"/>
      <c r="D46" s="221" t="s">
        <v>2248</v>
      </c>
      <c r="E46" s="221" t="s">
        <v>2141</v>
      </c>
      <c r="F46" s="221" t="s">
        <v>2141</v>
      </c>
      <c r="G46" s="222" t="s">
        <v>2245</v>
      </c>
      <c r="H46" s="222" t="s">
        <v>2143</v>
      </c>
      <c r="I46" s="222">
        <v>2</v>
      </c>
      <c r="J46" s="222" t="s">
        <v>2144</v>
      </c>
      <c r="K46" s="222"/>
      <c r="L46" s="222"/>
    </row>
    <row r="47" spans="1:12" ht="24.75" customHeight="1">
      <c r="A47" s="221" t="s">
        <v>2249</v>
      </c>
      <c r="B47" s="221" t="s">
        <v>2250</v>
      </c>
      <c r="C47" s="221" t="s">
        <v>2251</v>
      </c>
      <c r="D47" s="221"/>
      <c r="E47" s="221" t="s">
        <v>2141</v>
      </c>
      <c r="F47" s="221"/>
      <c r="G47" s="222" t="s">
        <v>2252</v>
      </c>
      <c r="H47" s="222" t="s">
        <v>2194</v>
      </c>
      <c r="I47" s="222">
        <v>2</v>
      </c>
      <c r="J47" s="222" t="s">
        <v>2144</v>
      </c>
      <c r="K47" s="222"/>
      <c r="L47" s="222"/>
    </row>
    <row r="48" spans="1:12" ht="24.75" customHeight="1">
      <c r="A48" s="221" t="s">
        <v>2249</v>
      </c>
      <c r="B48" s="221" t="s">
        <v>2250</v>
      </c>
      <c r="C48" s="221" t="s">
        <v>2251</v>
      </c>
      <c r="D48" s="221"/>
      <c r="E48" s="221" t="s">
        <v>2141</v>
      </c>
      <c r="F48" s="221"/>
      <c r="G48" s="222" t="s">
        <v>2253</v>
      </c>
      <c r="H48" s="222" t="s">
        <v>2194</v>
      </c>
      <c r="I48" s="222">
        <v>2</v>
      </c>
      <c r="J48" s="222" t="s">
        <v>2144</v>
      </c>
      <c r="K48" s="222"/>
      <c r="L48" s="222"/>
    </row>
    <row r="49" spans="1:12" ht="24.75" customHeight="1">
      <c r="A49" s="221" t="s">
        <v>2254</v>
      </c>
      <c r="B49" s="221" t="s">
        <v>2255</v>
      </c>
      <c r="C49" s="221" t="s">
        <v>2256</v>
      </c>
      <c r="D49" s="221"/>
      <c r="E49" s="221" t="s">
        <v>2141</v>
      </c>
      <c r="F49" s="221" t="s">
        <v>2141</v>
      </c>
      <c r="G49" s="222" t="s">
        <v>2257</v>
      </c>
      <c r="H49" s="222" t="s">
        <v>2143</v>
      </c>
      <c r="I49" s="222">
        <v>2</v>
      </c>
      <c r="J49" s="222" t="s">
        <v>2144</v>
      </c>
      <c r="K49" s="222"/>
      <c r="L49" s="222"/>
    </row>
    <row r="50" spans="1:12" ht="24.75" customHeight="1">
      <c r="A50" s="221" t="s">
        <v>2258</v>
      </c>
      <c r="B50" s="221" t="s">
        <v>2259</v>
      </c>
      <c r="C50" s="221"/>
      <c r="D50" s="221" t="s">
        <v>2260</v>
      </c>
      <c r="E50" s="221" t="s">
        <v>2141</v>
      </c>
      <c r="F50" s="221" t="s">
        <v>2141</v>
      </c>
      <c r="G50" s="222" t="s">
        <v>2261</v>
      </c>
      <c r="H50" s="222" t="s">
        <v>2143</v>
      </c>
      <c r="I50" s="222">
        <v>2</v>
      </c>
      <c r="J50" s="222" t="s">
        <v>2144</v>
      </c>
      <c r="K50" s="222"/>
      <c r="L50" s="222"/>
    </row>
    <row r="51" spans="1:12" ht="24.75" customHeight="1">
      <c r="A51" s="221" t="s">
        <v>2262</v>
      </c>
      <c r="B51" s="221" t="s">
        <v>2263</v>
      </c>
      <c r="C51" s="221" t="s">
        <v>2140</v>
      </c>
      <c r="D51" s="221"/>
      <c r="E51" s="221" t="s">
        <v>2141</v>
      </c>
      <c r="F51" s="221" t="s">
        <v>2141</v>
      </c>
      <c r="G51" s="222" t="s">
        <v>2264</v>
      </c>
      <c r="H51" s="222" t="s">
        <v>2143</v>
      </c>
      <c r="I51" s="222">
        <v>2</v>
      </c>
      <c r="J51" s="222" t="s">
        <v>2144</v>
      </c>
      <c r="K51" s="222"/>
      <c r="L51" s="222"/>
    </row>
    <row r="52" spans="1:12" ht="24.75" customHeight="1">
      <c r="A52" s="221" t="s">
        <v>2265</v>
      </c>
      <c r="B52" s="221" t="s">
        <v>2266</v>
      </c>
      <c r="C52" s="221" t="s">
        <v>2155</v>
      </c>
      <c r="D52" s="221"/>
      <c r="E52" s="221" t="s">
        <v>2222</v>
      </c>
      <c r="F52" s="221" t="s">
        <v>2141</v>
      </c>
      <c r="G52" s="222" t="s">
        <v>2267</v>
      </c>
      <c r="H52" s="222" t="s">
        <v>2143</v>
      </c>
      <c r="I52" s="222">
        <v>2</v>
      </c>
      <c r="J52" s="222" t="s">
        <v>2144</v>
      </c>
      <c r="K52" s="222"/>
      <c r="L52" s="222"/>
    </row>
    <row r="53" spans="1:12" ht="24.75" customHeight="1">
      <c r="A53" s="221" t="s">
        <v>2268</v>
      </c>
      <c r="B53" s="221" t="s">
        <v>2269</v>
      </c>
      <c r="C53" s="221"/>
      <c r="D53" s="221" t="s">
        <v>2270</v>
      </c>
      <c r="E53" s="221" t="s">
        <v>2141</v>
      </c>
      <c r="F53" s="221" t="s">
        <v>2141</v>
      </c>
      <c r="G53" s="222" t="s">
        <v>2271</v>
      </c>
      <c r="H53" s="222" t="s">
        <v>2143</v>
      </c>
      <c r="I53" s="222">
        <v>2</v>
      </c>
      <c r="J53" s="222" t="s">
        <v>2144</v>
      </c>
      <c r="K53" s="222"/>
      <c r="L53" s="222"/>
    </row>
    <row r="54" spans="1:12" ht="24.75" customHeight="1">
      <c r="A54" s="221" t="s">
        <v>2272</v>
      </c>
      <c r="B54" s="221" t="s">
        <v>2273</v>
      </c>
      <c r="C54" s="221" t="s">
        <v>2171</v>
      </c>
      <c r="D54" s="221" t="s">
        <v>2141</v>
      </c>
      <c r="E54" s="221" t="s">
        <v>2141</v>
      </c>
      <c r="F54" s="221" t="s">
        <v>2141</v>
      </c>
      <c r="G54" s="222" t="s">
        <v>2274</v>
      </c>
      <c r="H54" s="222" t="s">
        <v>2143</v>
      </c>
      <c r="I54" s="222">
        <v>2</v>
      </c>
      <c r="J54" s="222" t="s">
        <v>2144</v>
      </c>
      <c r="K54" s="222"/>
      <c r="L54" s="222"/>
    </row>
    <row r="55" spans="1:12" ht="24.75" customHeight="1">
      <c r="A55" s="221" t="s">
        <v>2275</v>
      </c>
      <c r="B55" s="221" t="s">
        <v>2276</v>
      </c>
      <c r="C55" s="221"/>
      <c r="D55" s="221" t="s">
        <v>2277</v>
      </c>
      <c r="E55" s="221" t="s">
        <v>2141</v>
      </c>
      <c r="F55" s="221" t="s">
        <v>2141</v>
      </c>
      <c r="G55" s="222" t="s">
        <v>2274</v>
      </c>
      <c r="H55" s="222" t="s">
        <v>2143</v>
      </c>
      <c r="I55" s="222">
        <v>2</v>
      </c>
      <c r="J55" s="222" t="s">
        <v>2144</v>
      </c>
      <c r="K55" s="222"/>
      <c r="L55" s="222"/>
    </row>
    <row r="56" spans="1:12" ht="24.75" customHeight="1">
      <c r="A56" s="221" t="s">
        <v>2278</v>
      </c>
      <c r="B56" s="221" t="s">
        <v>2279</v>
      </c>
      <c r="C56" s="221" t="s">
        <v>2210</v>
      </c>
      <c r="D56" s="221" t="s">
        <v>2141</v>
      </c>
      <c r="E56" s="221" t="s">
        <v>2141</v>
      </c>
      <c r="F56" s="221" t="s">
        <v>2141</v>
      </c>
      <c r="G56" s="222" t="s">
        <v>2274</v>
      </c>
      <c r="H56" s="222" t="s">
        <v>2143</v>
      </c>
      <c r="I56" s="222">
        <v>2</v>
      </c>
      <c r="J56" s="222" t="s">
        <v>2144</v>
      </c>
      <c r="K56" s="222"/>
      <c r="L56" s="222"/>
    </row>
    <row r="57" spans="1:12" ht="24.75" customHeight="1">
      <c r="A57" s="221" t="s">
        <v>2195</v>
      </c>
      <c r="B57" s="221" t="s">
        <v>2196</v>
      </c>
      <c r="C57" s="221" t="s">
        <v>2155</v>
      </c>
      <c r="D57" s="221"/>
      <c r="E57" s="221"/>
      <c r="F57" s="221"/>
      <c r="G57" s="222" t="s">
        <v>2280</v>
      </c>
      <c r="H57" s="222" t="s">
        <v>2143</v>
      </c>
      <c r="I57" s="222">
        <v>2</v>
      </c>
      <c r="J57" s="222" t="s">
        <v>2144</v>
      </c>
      <c r="K57" s="222"/>
      <c r="L57" s="222"/>
    </row>
    <row r="58" spans="1:12" ht="24.75" customHeight="1">
      <c r="A58" s="221" t="s">
        <v>2281</v>
      </c>
      <c r="B58" s="221" t="s">
        <v>2282</v>
      </c>
      <c r="C58" s="221" t="s">
        <v>2283</v>
      </c>
      <c r="D58" s="221"/>
      <c r="E58" s="221" t="s">
        <v>2141</v>
      </c>
      <c r="F58" s="221" t="s">
        <v>2141</v>
      </c>
      <c r="G58" s="222" t="s">
        <v>2284</v>
      </c>
      <c r="H58" s="222" t="s">
        <v>2143</v>
      </c>
      <c r="I58" s="222">
        <v>2</v>
      </c>
      <c r="J58" s="222" t="s">
        <v>2144</v>
      </c>
      <c r="K58" s="222"/>
      <c r="L58" s="222"/>
    </row>
    <row r="59" spans="1:12" ht="24.75" customHeight="1">
      <c r="A59" s="221" t="s">
        <v>2285</v>
      </c>
      <c r="B59" s="221" t="s">
        <v>2286</v>
      </c>
      <c r="C59" s="221" t="s">
        <v>2287</v>
      </c>
      <c r="D59" s="221"/>
      <c r="E59" s="278" t="s">
        <v>2288</v>
      </c>
      <c r="F59" s="221" t="s">
        <v>2141</v>
      </c>
      <c r="G59" s="222" t="s">
        <v>2289</v>
      </c>
      <c r="H59" s="222" t="s">
        <v>2143</v>
      </c>
      <c r="I59" s="222">
        <v>2</v>
      </c>
      <c r="J59" s="222" t="s">
        <v>2144</v>
      </c>
      <c r="K59" s="222"/>
      <c r="L59" s="222"/>
    </row>
    <row r="60" spans="1:12" ht="24.75" customHeight="1">
      <c r="A60" s="221" t="s">
        <v>2290</v>
      </c>
      <c r="B60" s="221" t="s">
        <v>2291</v>
      </c>
      <c r="C60" s="221" t="s">
        <v>2292</v>
      </c>
      <c r="D60" s="221"/>
      <c r="E60" s="221" t="s">
        <v>2141</v>
      </c>
      <c r="F60" s="221" t="s">
        <v>2141</v>
      </c>
      <c r="G60" s="222" t="s">
        <v>2289</v>
      </c>
      <c r="H60" s="222" t="s">
        <v>2143</v>
      </c>
      <c r="I60" s="222">
        <v>2</v>
      </c>
      <c r="J60" s="222" t="s">
        <v>2144</v>
      </c>
      <c r="K60" s="222"/>
      <c r="L60" s="222"/>
    </row>
    <row r="61" spans="1:12" ht="24.75" customHeight="1">
      <c r="A61" s="221" t="s">
        <v>2203</v>
      </c>
      <c r="B61" s="221" t="s">
        <v>2204</v>
      </c>
      <c r="C61" s="221" t="s">
        <v>2205</v>
      </c>
      <c r="D61" s="221"/>
      <c r="E61" s="277" t="s">
        <v>2206</v>
      </c>
      <c r="F61" s="221" t="s">
        <v>2141</v>
      </c>
      <c r="G61" s="222" t="s">
        <v>2293</v>
      </c>
      <c r="H61" s="222" t="s">
        <v>2143</v>
      </c>
      <c r="I61" s="222">
        <v>2</v>
      </c>
      <c r="J61" s="222" t="s">
        <v>2144</v>
      </c>
      <c r="K61" s="222"/>
      <c r="L61" s="222"/>
    </row>
    <row r="62" spans="1:12" ht="24.75" customHeight="1">
      <c r="A62" s="221" t="s">
        <v>2294</v>
      </c>
      <c r="B62" s="221" t="s">
        <v>2295</v>
      </c>
      <c r="C62" s="221" t="s">
        <v>2296</v>
      </c>
      <c r="D62" s="221"/>
      <c r="E62" s="221" t="s">
        <v>2141</v>
      </c>
      <c r="F62" s="221" t="s">
        <v>2141</v>
      </c>
      <c r="G62" s="222" t="s">
        <v>2293</v>
      </c>
      <c r="H62" s="222" t="s">
        <v>2143</v>
      </c>
      <c r="I62" s="222">
        <v>2</v>
      </c>
      <c r="J62" s="222" t="s">
        <v>2144</v>
      </c>
      <c r="K62" s="222"/>
      <c r="L62" s="222"/>
    </row>
    <row r="63" spans="1:12" ht="18.75" customHeight="1">
      <c r="A63" s="221" t="s">
        <v>2297</v>
      </c>
      <c r="B63" s="221" t="s">
        <v>2298</v>
      </c>
      <c r="C63" s="221"/>
      <c r="D63" s="221" t="s">
        <v>2299</v>
      </c>
      <c r="E63" s="221"/>
      <c r="F63" s="221" t="s">
        <v>2141</v>
      </c>
      <c r="G63" s="222" t="s">
        <v>2300</v>
      </c>
      <c r="H63" s="222" t="s">
        <v>2143</v>
      </c>
      <c r="I63" s="222">
        <v>2</v>
      </c>
      <c r="J63" s="222" t="s">
        <v>2144</v>
      </c>
      <c r="K63" s="222"/>
      <c r="L63" s="279"/>
    </row>
    <row r="64" spans="1:12" ht="18.75" customHeight="1">
      <c r="A64" s="221" t="s">
        <v>2301</v>
      </c>
      <c r="B64" s="221" t="s">
        <v>2302</v>
      </c>
      <c r="C64" s="221"/>
      <c r="D64" s="221" t="s">
        <v>2299</v>
      </c>
      <c r="E64" s="221" t="s">
        <v>2141</v>
      </c>
      <c r="F64" s="221" t="s">
        <v>2141</v>
      </c>
      <c r="G64" s="222" t="s">
        <v>2303</v>
      </c>
      <c r="H64" s="222" t="s">
        <v>2143</v>
      </c>
      <c r="I64" s="222">
        <v>2</v>
      </c>
      <c r="J64" s="222" t="s">
        <v>2144</v>
      </c>
      <c r="K64" s="222"/>
      <c r="L64" s="279"/>
    </row>
    <row r="65" spans="1:12" ht="18.75" customHeight="1">
      <c r="A65" s="221" t="s">
        <v>2304</v>
      </c>
      <c r="B65" s="221" t="s">
        <v>2305</v>
      </c>
      <c r="C65" s="221"/>
      <c r="D65" s="221" t="s">
        <v>2306</v>
      </c>
      <c r="E65" s="221" t="s">
        <v>2141</v>
      </c>
      <c r="F65" s="221" t="s">
        <v>2141</v>
      </c>
      <c r="G65" s="222" t="s">
        <v>2307</v>
      </c>
      <c r="H65" s="222" t="s">
        <v>2143</v>
      </c>
      <c r="I65" s="222">
        <v>2</v>
      </c>
      <c r="J65" s="222" t="s">
        <v>2144</v>
      </c>
      <c r="K65" s="222"/>
      <c r="L65" s="279"/>
    </row>
    <row r="66" spans="1:12" ht="18.75" customHeight="1">
      <c r="A66" s="221" t="s">
        <v>2308</v>
      </c>
      <c r="B66" s="221" t="s">
        <v>2309</v>
      </c>
      <c r="C66" s="221" t="s">
        <v>2310</v>
      </c>
      <c r="D66" s="221"/>
      <c r="E66" s="221" t="s">
        <v>2141</v>
      </c>
      <c r="F66" s="221" t="s">
        <v>2141</v>
      </c>
      <c r="G66" s="222" t="s">
        <v>2307</v>
      </c>
      <c r="H66" s="222" t="s">
        <v>2143</v>
      </c>
      <c r="I66" s="222">
        <v>2</v>
      </c>
      <c r="J66" s="222" t="s">
        <v>2144</v>
      </c>
      <c r="K66" s="222"/>
      <c r="L66" s="279"/>
    </row>
    <row r="67" spans="1:12" ht="18.75" customHeight="1">
      <c r="A67" s="221" t="s">
        <v>2178</v>
      </c>
      <c r="B67" s="221" t="s">
        <v>2179</v>
      </c>
      <c r="C67" s="221" t="s">
        <v>2180</v>
      </c>
      <c r="D67" s="221"/>
      <c r="E67" s="221" t="s">
        <v>2141</v>
      </c>
      <c r="F67" s="221" t="s">
        <v>2141</v>
      </c>
      <c r="G67" s="222" t="s">
        <v>2311</v>
      </c>
      <c r="H67" s="222" t="s">
        <v>2143</v>
      </c>
      <c r="I67" s="222">
        <v>2</v>
      </c>
      <c r="J67" s="222" t="s">
        <v>2144</v>
      </c>
      <c r="K67" s="222"/>
      <c r="L67" s="279"/>
    </row>
    <row r="68" spans="1:12" ht="18.75" customHeight="1">
      <c r="A68" s="221" t="s">
        <v>2312</v>
      </c>
      <c r="B68" s="221" t="s">
        <v>2313</v>
      </c>
      <c r="C68" s="221" t="s">
        <v>2251</v>
      </c>
      <c r="D68" s="221"/>
      <c r="E68" s="221" t="s">
        <v>2141</v>
      </c>
      <c r="F68" s="221" t="s">
        <v>2141</v>
      </c>
      <c r="G68" s="222" t="s">
        <v>2314</v>
      </c>
      <c r="H68" s="222" t="s">
        <v>2143</v>
      </c>
      <c r="I68" s="222">
        <v>2</v>
      </c>
      <c r="J68" s="222" t="s">
        <v>2144</v>
      </c>
      <c r="K68" s="222"/>
      <c r="L68" s="279"/>
    </row>
    <row r="69" spans="1:12" ht="18.75" customHeight="1">
      <c r="A69" s="221" t="s">
        <v>2315</v>
      </c>
      <c r="B69" s="221" t="s">
        <v>2316</v>
      </c>
      <c r="C69" s="221"/>
      <c r="D69" s="221" t="s">
        <v>2317</v>
      </c>
      <c r="E69" s="221" t="s">
        <v>2141</v>
      </c>
      <c r="F69" s="221" t="s">
        <v>2141</v>
      </c>
      <c r="G69" s="222" t="s">
        <v>2318</v>
      </c>
      <c r="H69" s="222" t="s">
        <v>2143</v>
      </c>
      <c r="I69" s="222">
        <v>2</v>
      </c>
      <c r="J69" s="222" t="s">
        <v>2144</v>
      </c>
      <c r="K69" s="222"/>
      <c r="L69" s="279"/>
    </row>
    <row r="70" spans="1:12" ht="18.75" customHeight="1">
      <c r="A70" s="221" t="s">
        <v>2319</v>
      </c>
      <c r="B70" s="221" t="s">
        <v>2320</v>
      </c>
      <c r="C70" s="221"/>
      <c r="D70" s="221" t="s">
        <v>2277</v>
      </c>
      <c r="E70" s="221"/>
      <c r="F70" s="221" t="s">
        <v>2141</v>
      </c>
      <c r="G70" s="222" t="s">
        <v>2321</v>
      </c>
      <c r="H70" s="222" t="s">
        <v>2143</v>
      </c>
      <c r="I70" s="222">
        <v>2</v>
      </c>
      <c r="J70" s="222" t="s">
        <v>2144</v>
      </c>
      <c r="K70" s="222"/>
      <c r="L70" s="279"/>
    </row>
    <row r="71" spans="1:12" ht="18.75" customHeight="1">
      <c r="A71" s="221" t="s">
        <v>2322</v>
      </c>
      <c r="B71" s="221" t="s">
        <v>2323</v>
      </c>
      <c r="C71" s="221" t="s">
        <v>2324</v>
      </c>
      <c r="D71" s="221"/>
      <c r="E71" s="221" t="s">
        <v>2256</v>
      </c>
      <c r="F71" s="221" t="s">
        <v>2141</v>
      </c>
      <c r="G71" s="222" t="s">
        <v>2325</v>
      </c>
      <c r="H71" s="222" t="s">
        <v>2143</v>
      </c>
      <c r="I71" s="222">
        <v>2</v>
      </c>
      <c r="J71" s="222" t="s">
        <v>2144</v>
      </c>
      <c r="K71" s="222"/>
      <c r="L71" s="279"/>
    </row>
    <row r="72" spans="1:12" ht="18.75" customHeight="1">
      <c r="A72" s="221" t="s">
        <v>2326</v>
      </c>
      <c r="B72" s="221" t="s">
        <v>2327</v>
      </c>
      <c r="C72" s="221"/>
      <c r="D72" s="221" t="s">
        <v>2260</v>
      </c>
      <c r="E72" s="221" t="s">
        <v>2141</v>
      </c>
      <c r="F72" s="221" t="s">
        <v>2141</v>
      </c>
      <c r="G72" s="222" t="s">
        <v>2328</v>
      </c>
      <c r="H72" s="222" t="s">
        <v>2143</v>
      </c>
      <c r="I72" s="222">
        <v>2</v>
      </c>
      <c r="J72" s="222" t="s">
        <v>2144</v>
      </c>
      <c r="K72" s="222"/>
      <c r="L72" s="279"/>
    </row>
    <row r="73" spans="1:12" ht="18.75" customHeight="1">
      <c r="A73" s="221" t="s">
        <v>2329</v>
      </c>
      <c r="B73" s="221" t="s">
        <v>2330</v>
      </c>
      <c r="C73" s="221"/>
      <c r="D73" s="221" t="s">
        <v>2331</v>
      </c>
      <c r="E73" s="221" t="s">
        <v>2141</v>
      </c>
      <c r="F73" s="221" t="s">
        <v>2141</v>
      </c>
      <c r="G73" s="222" t="s">
        <v>2332</v>
      </c>
      <c r="H73" s="222" t="s">
        <v>2143</v>
      </c>
      <c r="I73" s="222">
        <v>2</v>
      </c>
      <c r="J73" s="222" t="s">
        <v>2144</v>
      </c>
      <c r="K73" s="222"/>
      <c r="L73" s="279"/>
    </row>
    <row r="74" spans="1:12" ht="18.75" customHeight="1">
      <c r="A74" s="221" t="s">
        <v>2278</v>
      </c>
      <c r="B74" s="221" t="s">
        <v>2279</v>
      </c>
      <c r="C74" s="221" t="s">
        <v>2210</v>
      </c>
      <c r="D74" s="221" t="s">
        <v>2141</v>
      </c>
      <c r="E74" s="221" t="s">
        <v>2141</v>
      </c>
      <c r="F74" s="221" t="s">
        <v>2141</v>
      </c>
      <c r="G74" s="222" t="s">
        <v>2333</v>
      </c>
      <c r="H74" s="222" t="s">
        <v>2143</v>
      </c>
      <c r="I74" s="222">
        <v>2</v>
      </c>
      <c r="J74" s="222" t="s">
        <v>2144</v>
      </c>
      <c r="K74" s="222"/>
      <c r="L74" s="279"/>
    </row>
    <row r="75" spans="1:12" ht="18.75" customHeight="1">
      <c r="A75" s="221" t="s">
        <v>2334</v>
      </c>
      <c r="B75" s="221" t="s">
        <v>2335</v>
      </c>
      <c r="C75" s="221" t="s">
        <v>2180</v>
      </c>
      <c r="D75" s="221"/>
      <c r="E75" s="221" t="s">
        <v>2141</v>
      </c>
      <c r="F75" s="221" t="s">
        <v>2141</v>
      </c>
      <c r="G75" s="222" t="s">
        <v>2336</v>
      </c>
      <c r="H75" s="222" t="s">
        <v>2143</v>
      </c>
      <c r="I75" s="222">
        <v>4</v>
      </c>
      <c r="J75" s="222" t="s">
        <v>2144</v>
      </c>
      <c r="K75" s="222"/>
      <c r="L75" s="279"/>
    </row>
    <row r="76" spans="1:12" ht="18.75" customHeight="1">
      <c r="A76" s="221" t="s">
        <v>2337</v>
      </c>
      <c r="B76" s="221" t="s">
        <v>2338</v>
      </c>
      <c r="C76" s="221"/>
      <c r="D76" s="221" t="s">
        <v>2174</v>
      </c>
      <c r="E76" s="221" t="s">
        <v>2141</v>
      </c>
      <c r="F76" s="221" t="s">
        <v>2141</v>
      </c>
      <c r="G76" s="222" t="s">
        <v>2339</v>
      </c>
      <c r="H76" s="222" t="s">
        <v>2143</v>
      </c>
      <c r="I76" s="222">
        <v>2</v>
      </c>
      <c r="J76" s="222" t="s">
        <v>2144</v>
      </c>
      <c r="K76" s="222"/>
      <c r="L76" s="279"/>
    </row>
    <row r="77" spans="1:12" ht="18.75" customHeight="1">
      <c r="A77" s="221" t="s">
        <v>2149</v>
      </c>
      <c r="B77" s="221" t="s">
        <v>2150</v>
      </c>
      <c r="C77" s="221" t="s">
        <v>2151</v>
      </c>
      <c r="D77" s="221"/>
      <c r="E77" s="221" t="s">
        <v>2141</v>
      </c>
      <c r="F77" s="221" t="s">
        <v>2141</v>
      </c>
      <c r="G77" s="222" t="s">
        <v>2339</v>
      </c>
      <c r="H77" s="222" t="s">
        <v>2143</v>
      </c>
      <c r="I77" s="222">
        <v>2</v>
      </c>
      <c r="J77" s="222" t="s">
        <v>2144</v>
      </c>
      <c r="K77" s="222"/>
      <c r="L77" s="279"/>
    </row>
    <row r="78" spans="1:12" ht="18.75" customHeight="1">
      <c r="A78" s="221" t="s">
        <v>2340</v>
      </c>
      <c r="B78" s="221" t="s">
        <v>2341</v>
      </c>
      <c r="C78" s="221"/>
      <c r="D78" s="221" t="s">
        <v>2342</v>
      </c>
      <c r="E78" s="221" t="s">
        <v>2141</v>
      </c>
      <c r="F78" s="221" t="s">
        <v>2141</v>
      </c>
      <c r="G78" s="222" t="s">
        <v>2343</v>
      </c>
      <c r="H78" s="222" t="s">
        <v>2143</v>
      </c>
      <c r="I78" s="222">
        <v>2</v>
      </c>
      <c r="J78" s="222" t="s">
        <v>2144</v>
      </c>
      <c r="K78" s="222"/>
      <c r="L78" s="279"/>
    </row>
    <row r="79" spans="1:12" ht="18.75" customHeight="1">
      <c r="A79" s="221" t="s">
        <v>2182</v>
      </c>
      <c r="B79" s="221" t="s">
        <v>2183</v>
      </c>
      <c r="C79" s="221" t="s">
        <v>2184</v>
      </c>
      <c r="D79" s="221" t="s">
        <v>2141</v>
      </c>
      <c r="E79" s="221" t="s">
        <v>2141</v>
      </c>
      <c r="F79" s="221" t="s">
        <v>2141</v>
      </c>
      <c r="G79" s="222" t="s">
        <v>2344</v>
      </c>
      <c r="H79" s="222" t="s">
        <v>2143</v>
      </c>
      <c r="I79" s="222">
        <v>2</v>
      </c>
      <c r="J79" s="222" t="s">
        <v>2144</v>
      </c>
      <c r="K79" s="222"/>
      <c r="L79" s="279"/>
    </row>
    <row r="80" spans="1:12" ht="18.75" customHeight="1">
      <c r="A80" s="221" t="s">
        <v>2345</v>
      </c>
      <c r="B80" s="221" t="s">
        <v>2346</v>
      </c>
      <c r="C80" s="221" t="s">
        <v>2347</v>
      </c>
      <c r="D80" s="221"/>
      <c r="E80" s="221" t="s">
        <v>2141</v>
      </c>
      <c r="F80" s="221" t="s">
        <v>2141</v>
      </c>
      <c r="G80" s="222" t="s">
        <v>2348</v>
      </c>
      <c r="H80" s="222" t="s">
        <v>2168</v>
      </c>
      <c r="I80" s="222">
        <v>2</v>
      </c>
      <c r="J80" s="222" t="s">
        <v>2144</v>
      </c>
      <c r="K80" s="222"/>
      <c r="L80" s="279"/>
    </row>
    <row r="81" spans="1:12" ht="18.75" customHeight="1">
      <c r="A81" s="221" t="s">
        <v>2349</v>
      </c>
      <c r="B81" s="221" t="s">
        <v>2350</v>
      </c>
      <c r="C81" s="221" t="s">
        <v>2180</v>
      </c>
      <c r="D81" s="221"/>
      <c r="E81" s="280" t="s">
        <v>2351</v>
      </c>
      <c r="F81" s="221" t="s">
        <v>2141</v>
      </c>
      <c r="G81" s="222" t="s">
        <v>2352</v>
      </c>
      <c r="H81" s="222" t="s">
        <v>2143</v>
      </c>
      <c r="I81" s="222">
        <v>2</v>
      </c>
      <c r="J81" s="222" t="s">
        <v>2144</v>
      </c>
      <c r="K81" s="222"/>
      <c r="L81" s="279"/>
    </row>
    <row r="82" spans="1:12" ht="18.75" customHeight="1">
      <c r="A82" s="221"/>
      <c r="B82" s="242"/>
      <c r="C82" s="221"/>
      <c r="D82" s="221"/>
      <c r="E82" s="221"/>
      <c r="F82" s="221"/>
      <c r="G82" s="222"/>
      <c r="H82" s="222"/>
      <c r="I82" s="222"/>
      <c r="J82" s="222"/>
      <c r="K82" s="222"/>
      <c r="L82" s="279"/>
    </row>
    <row r="83" spans="1:12" ht="12">
      <c r="A83" s="230"/>
      <c r="B83" s="230"/>
      <c r="C83" s="230"/>
      <c r="D83" s="230"/>
      <c r="E83" s="230"/>
      <c r="F83" s="230"/>
      <c r="G83" s="231"/>
      <c r="H83" s="231"/>
      <c r="I83" s="231"/>
      <c r="J83" s="231"/>
      <c r="K83" s="231"/>
      <c r="L83" s="230"/>
    </row>
    <row r="84" spans="1:12" ht="18.75" customHeight="1">
      <c r="A84" s="499" t="s">
        <v>2353</v>
      </c>
      <c r="B84" s="499"/>
      <c r="C84" s="230"/>
      <c r="D84" s="230"/>
      <c r="E84" s="230"/>
      <c r="F84" s="230"/>
      <c r="G84" s="231"/>
      <c r="H84" s="231"/>
      <c r="I84" s="231"/>
      <c r="J84" s="231"/>
      <c r="K84" s="231"/>
      <c r="L84" s="230"/>
    </row>
    <row r="85" spans="1:12" ht="37.5" customHeight="1">
      <c r="A85" s="498" t="s">
        <v>1985</v>
      </c>
      <c r="B85" s="498" t="s">
        <v>1948</v>
      </c>
      <c r="C85" s="498" t="s">
        <v>1949</v>
      </c>
      <c r="D85" s="498"/>
      <c r="E85" s="498"/>
      <c r="F85" s="498"/>
      <c r="G85" s="498" t="s">
        <v>2131</v>
      </c>
      <c r="H85" s="498" t="s">
        <v>1951</v>
      </c>
      <c r="I85" s="498" t="s">
        <v>1952</v>
      </c>
      <c r="J85" s="498" t="s">
        <v>2354</v>
      </c>
      <c r="K85" s="498" t="s">
        <v>2355</v>
      </c>
      <c r="L85" s="498" t="s">
        <v>1960</v>
      </c>
    </row>
    <row r="86" spans="1:12" ht="37.5" customHeight="1">
      <c r="A86" s="498"/>
      <c r="B86" s="498"/>
      <c r="C86" s="222" t="s">
        <v>2134</v>
      </c>
      <c r="D86" s="222" t="s">
        <v>2135</v>
      </c>
      <c r="E86" s="222" t="s">
        <v>2136</v>
      </c>
      <c r="F86" s="222" t="s">
        <v>2137</v>
      </c>
      <c r="G86" s="498"/>
      <c r="H86" s="498"/>
      <c r="I86" s="498"/>
      <c r="J86" s="498"/>
      <c r="K86" s="498"/>
      <c r="L86" s="498"/>
    </row>
    <row r="87" spans="1:12" ht="18.75" customHeight="1">
      <c r="A87" s="221" t="s">
        <v>2356</v>
      </c>
      <c r="B87" s="242" t="s">
        <v>2357</v>
      </c>
      <c r="C87" s="242" t="s">
        <v>2358</v>
      </c>
      <c r="D87" s="242"/>
      <c r="E87" s="242" t="s">
        <v>2141</v>
      </c>
      <c r="F87" s="242" t="s">
        <v>2141</v>
      </c>
      <c r="G87" s="222" t="s">
        <v>2359</v>
      </c>
      <c r="H87" s="222" t="s">
        <v>2143</v>
      </c>
      <c r="I87" s="222">
        <v>2</v>
      </c>
      <c r="J87" s="222" t="s">
        <v>2144</v>
      </c>
      <c r="K87" s="222"/>
      <c r="L87" s="279"/>
    </row>
    <row r="88" spans="1:12" ht="18.75" customHeight="1">
      <c r="A88" s="221" t="s">
        <v>2360</v>
      </c>
      <c r="B88" s="242" t="s">
        <v>2361</v>
      </c>
      <c r="C88" s="242"/>
      <c r="D88" s="242" t="s">
        <v>2362</v>
      </c>
      <c r="E88" s="242" t="s">
        <v>2141</v>
      </c>
      <c r="F88" s="242" t="s">
        <v>2141</v>
      </c>
      <c r="G88" s="222" t="s">
        <v>2245</v>
      </c>
      <c r="H88" s="222" t="s">
        <v>2143</v>
      </c>
      <c r="I88" s="222">
        <v>2</v>
      </c>
      <c r="J88" s="222" t="s">
        <v>2144</v>
      </c>
      <c r="K88" s="222"/>
      <c r="L88" s="279"/>
    </row>
    <row r="89" spans="1:12" ht="18.75" customHeight="1">
      <c r="A89" s="221" t="s">
        <v>2363</v>
      </c>
      <c r="B89" s="242" t="s">
        <v>2364</v>
      </c>
      <c r="C89" s="242" t="s">
        <v>2365</v>
      </c>
      <c r="D89" s="242"/>
      <c r="E89" s="242" t="s">
        <v>2141</v>
      </c>
      <c r="F89" s="242" t="s">
        <v>2366</v>
      </c>
      <c r="G89" s="222" t="s">
        <v>2367</v>
      </c>
      <c r="H89" s="222" t="s">
        <v>2143</v>
      </c>
      <c r="I89" s="222">
        <v>2</v>
      </c>
      <c r="J89" s="222" t="s">
        <v>2144</v>
      </c>
      <c r="K89" s="222"/>
      <c r="L89" s="279"/>
    </row>
    <row r="90" spans="1:12" ht="18.75" customHeight="1">
      <c r="A90" s="221" t="s">
        <v>2368</v>
      </c>
      <c r="B90" s="242" t="s">
        <v>2369</v>
      </c>
      <c r="C90" s="242"/>
      <c r="D90" s="242" t="s">
        <v>2370</v>
      </c>
      <c r="E90" s="242" t="s">
        <v>2141</v>
      </c>
      <c r="F90" s="242" t="s">
        <v>2141</v>
      </c>
      <c r="G90" s="222" t="s">
        <v>2371</v>
      </c>
      <c r="H90" s="222" t="s">
        <v>2143</v>
      </c>
      <c r="I90" s="222">
        <v>2</v>
      </c>
      <c r="J90" s="222" t="s">
        <v>2144</v>
      </c>
      <c r="K90" s="222"/>
      <c r="L90" s="279"/>
    </row>
    <row r="91" spans="1:12" ht="18.75" customHeight="1">
      <c r="A91" s="221" t="s">
        <v>2372</v>
      </c>
      <c r="B91" s="242" t="s">
        <v>2373</v>
      </c>
      <c r="C91" s="242" t="s">
        <v>2374</v>
      </c>
      <c r="D91" s="242"/>
      <c r="E91" s="242" t="s">
        <v>2141</v>
      </c>
      <c r="F91" s="242" t="s">
        <v>2141</v>
      </c>
      <c r="G91" s="222" t="s">
        <v>2375</v>
      </c>
      <c r="H91" s="222" t="s">
        <v>2194</v>
      </c>
      <c r="I91" s="222">
        <v>2</v>
      </c>
      <c r="J91" s="222" t="s">
        <v>2144</v>
      </c>
      <c r="K91" s="222"/>
      <c r="L91" s="279"/>
    </row>
    <row r="92" spans="1:12" ht="18.75" customHeight="1">
      <c r="A92" s="221" t="s">
        <v>2376</v>
      </c>
      <c r="B92" s="242" t="s">
        <v>2377</v>
      </c>
      <c r="C92" s="242" t="s">
        <v>2378</v>
      </c>
      <c r="D92" s="242"/>
      <c r="E92" s="242" t="s">
        <v>2141</v>
      </c>
      <c r="F92" s="242" t="s">
        <v>2141</v>
      </c>
      <c r="G92" s="222" t="s">
        <v>2379</v>
      </c>
      <c r="H92" s="222" t="s">
        <v>2194</v>
      </c>
      <c r="I92" s="222">
        <v>2</v>
      </c>
      <c r="J92" s="222" t="s">
        <v>2144</v>
      </c>
      <c r="K92" s="222"/>
      <c r="L92" s="279"/>
    </row>
    <row r="93" spans="1:12" ht="18.75" customHeight="1">
      <c r="A93" s="221" t="s">
        <v>2380</v>
      </c>
      <c r="B93" s="242" t="s">
        <v>2381</v>
      </c>
      <c r="C93" s="242"/>
      <c r="D93" s="242" t="s">
        <v>2382</v>
      </c>
      <c r="E93" s="242" t="s">
        <v>2141</v>
      </c>
      <c r="F93" s="242" t="s">
        <v>2141</v>
      </c>
      <c r="G93" s="222" t="s">
        <v>2344</v>
      </c>
      <c r="H93" s="222" t="s">
        <v>2194</v>
      </c>
      <c r="I93" s="222">
        <v>2</v>
      </c>
      <c r="J93" s="222" t="s">
        <v>2144</v>
      </c>
      <c r="K93" s="222"/>
      <c r="L93" s="279"/>
    </row>
    <row r="94" spans="1:12" ht="18.75" customHeight="1">
      <c r="A94" s="221" t="s">
        <v>2383</v>
      </c>
      <c r="B94" s="242" t="s">
        <v>2384</v>
      </c>
      <c r="C94" s="242" t="s">
        <v>2374</v>
      </c>
      <c r="D94" s="242" t="s">
        <v>2141</v>
      </c>
      <c r="E94" s="242" t="s">
        <v>2141</v>
      </c>
      <c r="F94" s="242" t="s">
        <v>2141</v>
      </c>
      <c r="G94" s="222" t="s">
        <v>2193</v>
      </c>
      <c r="H94" s="222" t="s">
        <v>2194</v>
      </c>
      <c r="I94" s="222">
        <v>2</v>
      </c>
      <c r="J94" s="222" t="s">
        <v>2144</v>
      </c>
      <c r="K94" s="222"/>
      <c r="L94" s="279"/>
    </row>
    <row r="95" spans="1:12" ht="18.75" customHeight="1">
      <c r="A95" s="221" t="s">
        <v>2385</v>
      </c>
      <c r="B95" s="242" t="s">
        <v>2386</v>
      </c>
      <c r="C95" s="242"/>
      <c r="D95" s="242" t="s">
        <v>2214</v>
      </c>
      <c r="E95" s="242" t="s">
        <v>2141</v>
      </c>
      <c r="F95" s="242" t="s">
        <v>2382</v>
      </c>
      <c r="G95" s="222" t="s">
        <v>2387</v>
      </c>
      <c r="H95" s="222" t="s">
        <v>2194</v>
      </c>
      <c r="I95" s="222">
        <v>2</v>
      </c>
      <c r="J95" s="222" t="s">
        <v>2144</v>
      </c>
      <c r="K95" s="222"/>
      <c r="L95" s="279"/>
    </row>
    <row r="96" spans="1:12" ht="18.75" customHeight="1">
      <c r="A96" s="221" t="s">
        <v>2388</v>
      </c>
      <c r="B96" s="242" t="s">
        <v>2389</v>
      </c>
      <c r="C96" s="242"/>
      <c r="D96" s="242" t="s">
        <v>2390</v>
      </c>
      <c r="E96" s="242" t="s">
        <v>2141</v>
      </c>
      <c r="F96" s="242" t="s">
        <v>2141</v>
      </c>
      <c r="G96" s="222" t="s">
        <v>2391</v>
      </c>
      <c r="H96" s="222" t="s">
        <v>2194</v>
      </c>
      <c r="I96" s="222">
        <v>2</v>
      </c>
      <c r="J96" s="222" t="s">
        <v>2144</v>
      </c>
      <c r="K96" s="222"/>
      <c r="L96" s="279"/>
    </row>
    <row r="97" spans="1:12" ht="18.75" customHeight="1">
      <c r="A97" s="221" t="s">
        <v>2392</v>
      </c>
      <c r="B97" s="242" t="s">
        <v>2393</v>
      </c>
      <c r="C97" s="242" t="s">
        <v>2394</v>
      </c>
      <c r="D97" s="242"/>
      <c r="E97" s="242" t="s">
        <v>2141</v>
      </c>
      <c r="F97" s="242" t="s">
        <v>2141</v>
      </c>
      <c r="G97" s="222" t="s">
        <v>2395</v>
      </c>
      <c r="H97" s="222" t="s">
        <v>2194</v>
      </c>
      <c r="I97" s="222">
        <v>2</v>
      </c>
      <c r="J97" s="222" t="s">
        <v>2144</v>
      </c>
      <c r="K97" s="222"/>
      <c r="L97" s="279"/>
    </row>
    <row r="98" spans="1:12" ht="18.75" customHeight="1">
      <c r="A98" s="221" t="s">
        <v>2396</v>
      </c>
      <c r="B98" s="242" t="s">
        <v>2397</v>
      </c>
      <c r="C98" s="242" t="s">
        <v>2398</v>
      </c>
      <c r="D98" s="242"/>
      <c r="E98" s="242" t="s">
        <v>2141</v>
      </c>
      <c r="F98" s="242" t="s">
        <v>2141</v>
      </c>
      <c r="G98" s="222" t="s">
        <v>2399</v>
      </c>
      <c r="H98" s="222" t="s">
        <v>2194</v>
      </c>
      <c r="I98" s="222">
        <v>2</v>
      </c>
      <c r="J98" s="222" t="s">
        <v>2144</v>
      </c>
      <c r="K98" s="222"/>
      <c r="L98" s="279"/>
    </row>
    <row r="99" spans="1:12" ht="18.75" customHeight="1">
      <c r="A99" s="221" t="s">
        <v>2400</v>
      </c>
      <c r="B99" s="242" t="s">
        <v>2401</v>
      </c>
      <c r="C99" s="242"/>
      <c r="D99" s="242" t="s">
        <v>2402</v>
      </c>
      <c r="E99" s="242" t="s">
        <v>2141</v>
      </c>
      <c r="F99" s="242" t="s">
        <v>2141</v>
      </c>
      <c r="G99" s="222" t="s">
        <v>2226</v>
      </c>
      <c r="H99" s="222" t="s">
        <v>2194</v>
      </c>
      <c r="I99" s="222">
        <v>2</v>
      </c>
      <c r="J99" s="222" t="s">
        <v>2144</v>
      </c>
      <c r="K99" s="222"/>
      <c r="L99" s="279"/>
    </row>
    <row r="100" spans="1:12" ht="18.75" customHeight="1">
      <c r="A100" s="221" t="s">
        <v>2403</v>
      </c>
      <c r="B100" s="242" t="s">
        <v>2404</v>
      </c>
      <c r="C100" s="242" t="s">
        <v>2405</v>
      </c>
      <c r="D100" s="242"/>
      <c r="E100" s="242"/>
      <c r="F100" s="242" t="s">
        <v>2141</v>
      </c>
      <c r="G100" s="222" t="s">
        <v>2181</v>
      </c>
      <c r="H100" s="222" t="s">
        <v>2194</v>
      </c>
      <c r="I100" s="222">
        <v>2</v>
      </c>
      <c r="J100" s="222" t="s">
        <v>2144</v>
      </c>
      <c r="K100" s="222"/>
      <c r="L100" s="279"/>
    </row>
    <row r="101" spans="1:12" ht="18.75" customHeight="1">
      <c r="A101" s="221" t="s">
        <v>2406</v>
      </c>
      <c r="B101" s="242" t="s">
        <v>2407</v>
      </c>
      <c r="C101" s="242" t="s">
        <v>2365</v>
      </c>
      <c r="D101" s="242"/>
      <c r="E101" s="242" t="s">
        <v>2141</v>
      </c>
      <c r="F101" s="242" t="s">
        <v>2141</v>
      </c>
      <c r="G101" s="222" t="s">
        <v>2408</v>
      </c>
      <c r="H101" s="222" t="s">
        <v>2194</v>
      </c>
      <c r="I101" s="222">
        <v>2</v>
      </c>
      <c r="J101" s="222" t="s">
        <v>2144</v>
      </c>
      <c r="K101" s="222"/>
      <c r="L101" s="279"/>
    </row>
    <row r="102" spans="1:12" ht="18.75" customHeight="1">
      <c r="A102" s="221" t="s">
        <v>2409</v>
      </c>
      <c r="B102" s="242" t="s">
        <v>2410</v>
      </c>
      <c r="C102" s="242" t="s">
        <v>2374</v>
      </c>
      <c r="D102" s="242"/>
      <c r="E102" s="242" t="s">
        <v>2141</v>
      </c>
      <c r="F102" s="242" t="s">
        <v>2141</v>
      </c>
      <c r="G102" s="222" t="s">
        <v>2411</v>
      </c>
      <c r="H102" s="222" t="s">
        <v>2143</v>
      </c>
      <c r="I102" s="222">
        <v>2</v>
      </c>
      <c r="J102" s="222" t="s">
        <v>2144</v>
      </c>
      <c r="K102" s="222"/>
      <c r="L102" s="279"/>
    </row>
    <row r="103" spans="1:12" ht="18.75" customHeight="1">
      <c r="A103" s="221" t="s">
        <v>2412</v>
      </c>
      <c r="B103" s="242" t="s">
        <v>2413</v>
      </c>
      <c r="C103" s="242" t="s">
        <v>2365</v>
      </c>
      <c r="D103" s="242"/>
      <c r="E103" s="242" t="s">
        <v>2141</v>
      </c>
      <c r="F103" s="242" t="s">
        <v>2141</v>
      </c>
      <c r="G103" s="222" t="s">
        <v>2261</v>
      </c>
      <c r="H103" s="222" t="s">
        <v>2168</v>
      </c>
      <c r="I103" s="222">
        <v>2</v>
      </c>
      <c r="J103" s="222" t="s">
        <v>2144</v>
      </c>
      <c r="K103" s="222"/>
      <c r="L103" s="279"/>
    </row>
    <row r="104" spans="1:12" ht="18.75" customHeight="1">
      <c r="A104" s="221" t="s">
        <v>2414</v>
      </c>
      <c r="B104" s="242" t="s">
        <v>2415</v>
      </c>
      <c r="C104" s="242"/>
      <c r="D104" s="242" t="s">
        <v>2366</v>
      </c>
      <c r="E104" s="242" t="s">
        <v>2141</v>
      </c>
      <c r="F104" s="242" t="s">
        <v>2141</v>
      </c>
      <c r="G104" s="222" t="s">
        <v>2416</v>
      </c>
      <c r="H104" s="222" t="s">
        <v>2168</v>
      </c>
      <c r="I104" s="222">
        <v>2</v>
      </c>
      <c r="J104" s="222" t="s">
        <v>2144</v>
      </c>
      <c r="K104" s="222"/>
      <c r="L104" s="279"/>
    </row>
    <row r="105" spans="1:12" ht="18.75" customHeight="1">
      <c r="A105" s="221" t="s">
        <v>2417</v>
      </c>
      <c r="B105" s="242" t="s">
        <v>2418</v>
      </c>
      <c r="C105" s="242" t="s">
        <v>2374</v>
      </c>
      <c r="D105" s="242"/>
      <c r="E105" s="242" t="s">
        <v>2141</v>
      </c>
      <c r="F105" s="242" t="s">
        <v>2141</v>
      </c>
      <c r="G105" s="222" t="s">
        <v>2419</v>
      </c>
      <c r="H105" s="222" t="s">
        <v>2168</v>
      </c>
      <c r="I105" s="222">
        <v>2</v>
      </c>
      <c r="J105" s="222" t="s">
        <v>2144</v>
      </c>
      <c r="K105" s="222"/>
      <c r="L105" s="279"/>
    </row>
    <row r="106" spans="1:12" ht="18.75" customHeight="1">
      <c r="A106" s="221" t="s">
        <v>2420</v>
      </c>
      <c r="B106" s="242" t="s">
        <v>2421</v>
      </c>
      <c r="C106" s="242"/>
      <c r="D106" s="242" t="s">
        <v>2422</v>
      </c>
      <c r="E106" s="242" t="s">
        <v>2141</v>
      </c>
      <c r="F106" s="242" t="s">
        <v>2141</v>
      </c>
      <c r="G106" s="222" t="s">
        <v>2311</v>
      </c>
      <c r="H106" s="222" t="s">
        <v>2194</v>
      </c>
      <c r="I106" s="222">
        <v>2</v>
      </c>
      <c r="J106" s="222" t="s">
        <v>2144</v>
      </c>
      <c r="K106" s="222"/>
      <c r="L106" s="279"/>
    </row>
    <row r="107" spans="1:12" ht="18.75" customHeight="1">
      <c r="A107" s="221" t="s">
        <v>2423</v>
      </c>
      <c r="B107" s="242" t="s">
        <v>2424</v>
      </c>
      <c r="C107" s="242"/>
      <c r="D107" s="242" t="s">
        <v>2331</v>
      </c>
      <c r="E107" s="242" t="s">
        <v>2141</v>
      </c>
      <c r="F107" s="242" t="s">
        <v>2141</v>
      </c>
      <c r="G107" s="222" t="s">
        <v>2425</v>
      </c>
      <c r="H107" s="222" t="s">
        <v>2194</v>
      </c>
      <c r="I107" s="222">
        <v>2</v>
      </c>
      <c r="J107" s="222" t="s">
        <v>2144</v>
      </c>
      <c r="K107" s="222"/>
      <c r="L107" s="279"/>
    </row>
    <row r="108" spans="1:12" ht="18.75" customHeight="1">
      <c r="A108" s="221" t="s">
        <v>2426</v>
      </c>
      <c r="B108" s="242" t="s">
        <v>2427</v>
      </c>
      <c r="C108" s="242" t="s">
        <v>2428</v>
      </c>
      <c r="D108" s="242"/>
      <c r="E108" s="242" t="s">
        <v>2141</v>
      </c>
      <c r="F108" s="242" t="s">
        <v>2141</v>
      </c>
      <c r="G108" s="222" t="s">
        <v>2429</v>
      </c>
      <c r="H108" s="222" t="s">
        <v>2194</v>
      </c>
      <c r="I108" s="222">
        <v>2</v>
      </c>
      <c r="J108" s="222" t="s">
        <v>2144</v>
      </c>
      <c r="K108" s="222"/>
      <c r="L108" s="279"/>
    </row>
    <row r="109" spans="1:12" ht="18.75" customHeight="1">
      <c r="A109" s="221" t="s">
        <v>2430</v>
      </c>
      <c r="B109" s="242" t="s">
        <v>2431</v>
      </c>
      <c r="C109" s="242" t="s">
        <v>2394</v>
      </c>
      <c r="D109" s="242"/>
      <c r="E109" s="242" t="s">
        <v>2141</v>
      </c>
      <c r="F109" s="242" t="s">
        <v>2141</v>
      </c>
      <c r="G109" s="222" t="s">
        <v>2344</v>
      </c>
      <c r="H109" s="222" t="s">
        <v>2168</v>
      </c>
      <c r="I109" s="222">
        <v>2</v>
      </c>
      <c r="J109" s="222" t="s">
        <v>2144</v>
      </c>
      <c r="K109" s="222"/>
      <c r="L109" s="279"/>
    </row>
    <row r="110" spans="1:12" ht="18.75" customHeight="1">
      <c r="A110" s="221" t="s">
        <v>2432</v>
      </c>
      <c r="B110" s="242" t="s">
        <v>2433</v>
      </c>
      <c r="C110" s="242"/>
      <c r="D110" s="242" t="s">
        <v>2434</v>
      </c>
      <c r="E110" s="242" t="s">
        <v>2141</v>
      </c>
      <c r="F110" s="242" t="s">
        <v>2141</v>
      </c>
      <c r="G110" s="222" t="s">
        <v>2435</v>
      </c>
      <c r="H110" s="222" t="s">
        <v>2168</v>
      </c>
      <c r="I110" s="222">
        <v>2</v>
      </c>
      <c r="J110" s="222" t="s">
        <v>2144</v>
      </c>
      <c r="K110" s="222"/>
      <c r="L110" s="279"/>
    </row>
    <row r="111" spans="1:12" ht="18.75" customHeight="1">
      <c r="A111" s="221" t="s">
        <v>2436</v>
      </c>
      <c r="B111" s="242" t="s">
        <v>2437</v>
      </c>
      <c r="C111" s="242" t="s">
        <v>2358</v>
      </c>
      <c r="D111" s="242"/>
      <c r="E111" s="242" t="s">
        <v>2141</v>
      </c>
      <c r="F111" s="242" t="s">
        <v>2141</v>
      </c>
      <c r="G111" s="222" t="s">
        <v>2318</v>
      </c>
      <c r="H111" s="222" t="s">
        <v>2168</v>
      </c>
      <c r="I111" s="222">
        <v>2</v>
      </c>
      <c r="J111" s="222" t="s">
        <v>2144</v>
      </c>
      <c r="K111" s="222"/>
      <c r="L111" s="279"/>
    </row>
    <row r="112" spans="1:12" ht="18.75" customHeight="1">
      <c r="A112" s="221" t="s">
        <v>2438</v>
      </c>
      <c r="B112" s="242" t="s">
        <v>2439</v>
      </c>
      <c r="C112" s="242" t="s">
        <v>2398</v>
      </c>
      <c r="D112" s="242"/>
      <c r="E112" s="242" t="s">
        <v>2141</v>
      </c>
      <c r="F112" s="242" t="s">
        <v>2141</v>
      </c>
      <c r="G112" s="222" t="s">
        <v>2289</v>
      </c>
      <c r="H112" s="222" t="s">
        <v>2168</v>
      </c>
      <c r="I112" s="222">
        <v>2</v>
      </c>
      <c r="J112" s="222" t="s">
        <v>2144</v>
      </c>
      <c r="K112" s="222"/>
      <c r="L112" s="279"/>
    </row>
    <row r="113" spans="1:12" ht="33" customHeight="1">
      <c r="A113" s="221" t="s">
        <v>2440</v>
      </c>
      <c r="B113" s="242" t="s">
        <v>2441</v>
      </c>
      <c r="C113" s="242"/>
      <c r="D113" s="242" t="s">
        <v>2442</v>
      </c>
      <c r="E113" s="242" t="s">
        <v>2141</v>
      </c>
      <c r="F113" s="242" t="s">
        <v>2141</v>
      </c>
      <c r="G113" s="281" t="s">
        <v>2443</v>
      </c>
      <c r="H113" s="222" t="s">
        <v>2168</v>
      </c>
      <c r="I113" s="222">
        <v>2</v>
      </c>
      <c r="J113" s="222" t="s">
        <v>2144</v>
      </c>
      <c r="K113" s="222"/>
      <c r="L113" s="279"/>
    </row>
    <row r="114" spans="1:12" ht="18.75" customHeight="1">
      <c r="A114" s="221" t="s">
        <v>2444</v>
      </c>
      <c r="B114" s="242" t="s">
        <v>2445</v>
      </c>
      <c r="C114" s="242"/>
      <c r="D114" s="242" t="s">
        <v>2446</v>
      </c>
      <c r="E114" s="242" t="s">
        <v>2141</v>
      </c>
      <c r="F114" s="242" t="s">
        <v>2141</v>
      </c>
      <c r="G114" s="222" t="s">
        <v>2447</v>
      </c>
      <c r="H114" s="222" t="s">
        <v>2168</v>
      </c>
      <c r="I114" s="222">
        <v>2</v>
      </c>
      <c r="J114" s="222" t="s">
        <v>2144</v>
      </c>
      <c r="K114" s="222"/>
      <c r="L114" s="279"/>
    </row>
    <row r="115" spans="1:12" ht="18.75" customHeight="1">
      <c r="A115" s="221" t="s">
        <v>2448</v>
      </c>
      <c r="B115" s="242" t="s">
        <v>2449</v>
      </c>
      <c r="C115" s="242"/>
      <c r="D115" s="242" t="s">
        <v>2450</v>
      </c>
      <c r="E115" s="242" t="s">
        <v>2141</v>
      </c>
      <c r="F115" s="242" t="s">
        <v>2141</v>
      </c>
      <c r="G115" s="222" t="s">
        <v>2237</v>
      </c>
      <c r="H115" s="222" t="s">
        <v>2143</v>
      </c>
      <c r="I115" s="222">
        <v>2</v>
      </c>
      <c r="J115" s="222" t="s">
        <v>2144</v>
      </c>
      <c r="K115" s="222"/>
      <c r="L115" s="279"/>
    </row>
    <row r="116" spans="1:12" ht="33.75" customHeight="1">
      <c r="A116" s="221" t="s">
        <v>2451</v>
      </c>
      <c r="B116" s="242" t="s">
        <v>2452</v>
      </c>
      <c r="C116" s="242" t="s">
        <v>2453</v>
      </c>
      <c r="D116" s="242"/>
      <c r="E116" s="282" t="s">
        <v>2454</v>
      </c>
      <c r="F116" s="242"/>
      <c r="G116" s="222" t="s">
        <v>2348</v>
      </c>
      <c r="H116" s="222" t="s">
        <v>2143</v>
      </c>
      <c r="I116" s="222">
        <v>2</v>
      </c>
      <c r="J116" s="222" t="s">
        <v>2144</v>
      </c>
      <c r="K116" s="222"/>
      <c r="L116" s="279"/>
    </row>
    <row r="117" spans="1:12" ht="18.75" customHeight="1">
      <c r="A117" s="221" t="s">
        <v>2455</v>
      </c>
      <c r="B117" s="242" t="s">
        <v>2456</v>
      </c>
      <c r="C117" s="242"/>
      <c r="D117" s="242" t="s">
        <v>2457</v>
      </c>
      <c r="E117" s="283" t="s">
        <v>2141</v>
      </c>
      <c r="F117" s="242" t="s">
        <v>2141</v>
      </c>
      <c r="G117" s="222" t="s">
        <v>2237</v>
      </c>
      <c r="H117" s="222" t="s">
        <v>2143</v>
      </c>
      <c r="I117" s="222">
        <v>2</v>
      </c>
      <c r="J117" s="222" t="s">
        <v>2144</v>
      </c>
      <c r="K117" s="222"/>
      <c r="L117" s="279"/>
    </row>
    <row r="118" spans="1:12" ht="18.75" customHeight="1">
      <c r="A118" s="221" t="s">
        <v>2458</v>
      </c>
      <c r="B118" s="242" t="s">
        <v>2459</v>
      </c>
      <c r="C118" s="242"/>
      <c r="D118" s="242" t="s">
        <v>2460</v>
      </c>
      <c r="E118" s="283" t="s">
        <v>2141</v>
      </c>
      <c r="F118" s="242" t="s">
        <v>2141</v>
      </c>
      <c r="G118" s="222" t="s">
        <v>2461</v>
      </c>
      <c r="H118" s="222" t="s">
        <v>2143</v>
      </c>
      <c r="I118" s="222">
        <v>2</v>
      </c>
      <c r="J118" s="222" t="s">
        <v>2144</v>
      </c>
      <c r="K118" s="222"/>
      <c r="L118" s="279"/>
    </row>
    <row r="119" spans="1:12" ht="18.75" customHeight="1">
      <c r="A119" s="221" t="s">
        <v>2462</v>
      </c>
      <c r="B119" s="242" t="s">
        <v>2463</v>
      </c>
      <c r="C119" s="242"/>
      <c r="D119" s="242" t="s">
        <v>2464</v>
      </c>
      <c r="E119" s="283" t="s">
        <v>2141</v>
      </c>
      <c r="F119" s="242" t="s">
        <v>2141</v>
      </c>
      <c r="G119" s="222" t="s">
        <v>2237</v>
      </c>
      <c r="H119" s="222" t="s">
        <v>2194</v>
      </c>
      <c r="I119" s="222">
        <v>2</v>
      </c>
      <c r="J119" s="222" t="s">
        <v>2144</v>
      </c>
      <c r="K119" s="222"/>
      <c r="L119" s="279"/>
    </row>
    <row r="120" spans="1:12" ht="18.75" customHeight="1">
      <c r="A120" s="221" t="s">
        <v>2465</v>
      </c>
      <c r="B120" s="242" t="s">
        <v>2466</v>
      </c>
      <c r="C120" s="242" t="s">
        <v>2467</v>
      </c>
      <c r="D120" s="242"/>
      <c r="E120" s="283"/>
      <c r="F120" s="242" t="s">
        <v>2468</v>
      </c>
      <c r="G120" s="222" t="s">
        <v>2237</v>
      </c>
      <c r="H120" s="222" t="s">
        <v>2194</v>
      </c>
      <c r="I120" s="222">
        <v>2</v>
      </c>
      <c r="J120" s="222" t="s">
        <v>2144</v>
      </c>
      <c r="K120" s="222"/>
      <c r="L120" s="279"/>
    </row>
    <row r="121" spans="1:12" ht="21.75" customHeight="1">
      <c r="A121" s="221" t="s">
        <v>2469</v>
      </c>
      <c r="B121" s="242" t="s">
        <v>2470</v>
      </c>
      <c r="C121" s="242" t="s">
        <v>2471</v>
      </c>
      <c r="D121" s="242"/>
      <c r="E121" s="282" t="s">
        <v>2472</v>
      </c>
      <c r="F121" s="242" t="s">
        <v>2141</v>
      </c>
      <c r="G121" s="222" t="s">
        <v>2473</v>
      </c>
      <c r="H121" s="222" t="s">
        <v>2194</v>
      </c>
      <c r="I121" s="222">
        <v>2</v>
      </c>
      <c r="J121" s="222" t="s">
        <v>2144</v>
      </c>
      <c r="K121" s="222"/>
      <c r="L121" s="279"/>
    </row>
    <row r="122" spans="1:12" ht="18.75" customHeight="1">
      <c r="A122" s="221" t="s">
        <v>2474</v>
      </c>
      <c r="B122" s="242" t="s">
        <v>2475</v>
      </c>
      <c r="C122" s="242" t="s">
        <v>2476</v>
      </c>
      <c r="D122" s="242"/>
      <c r="E122" s="283" t="s">
        <v>2141</v>
      </c>
      <c r="F122" s="242" t="s">
        <v>2141</v>
      </c>
      <c r="G122" s="281" t="s">
        <v>2477</v>
      </c>
      <c r="H122" s="222" t="s">
        <v>2194</v>
      </c>
      <c r="I122" s="222">
        <v>2</v>
      </c>
      <c r="J122" s="222" t="s">
        <v>2144</v>
      </c>
      <c r="K122" s="222"/>
      <c r="L122" s="279"/>
    </row>
    <row r="123" spans="1:12" ht="18.75" customHeight="1">
      <c r="A123" s="221" t="s">
        <v>2478</v>
      </c>
      <c r="B123" s="242" t="s">
        <v>2479</v>
      </c>
      <c r="C123" s="242" t="s">
        <v>2480</v>
      </c>
      <c r="D123" s="242"/>
      <c r="E123" s="283" t="s">
        <v>2141</v>
      </c>
      <c r="F123" s="242" t="s">
        <v>2141</v>
      </c>
      <c r="G123" s="222" t="s">
        <v>2481</v>
      </c>
      <c r="H123" s="222" t="s">
        <v>2194</v>
      </c>
      <c r="I123" s="222">
        <v>2</v>
      </c>
      <c r="J123" s="222" t="s">
        <v>2144</v>
      </c>
      <c r="K123" s="222"/>
      <c r="L123" s="279"/>
    </row>
    <row r="124" spans="1:12" ht="18.75" customHeight="1">
      <c r="A124" s="221" t="s">
        <v>2482</v>
      </c>
      <c r="B124" s="242" t="s">
        <v>2483</v>
      </c>
      <c r="C124" s="242" t="s">
        <v>2484</v>
      </c>
      <c r="D124" s="242"/>
      <c r="E124" s="283" t="s">
        <v>2485</v>
      </c>
      <c r="F124" s="242" t="s">
        <v>2486</v>
      </c>
      <c r="G124" s="222" t="s">
        <v>2185</v>
      </c>
      <c r="H124" s="222" t="s">
        <v>2194</v>
      </c>
      <c r="I124" s="222">
        <v>2</v>
      </c>
      <c r="J124" s="222" t="s">
        <v>2144</v>
      </c>
      <c r="K124" s="222"/>
      <c r="L124" s="279"/>
    </row>
    <row r="125" spans="1:12" ht="18.75" customHeight="1">
      <c r="A125" s="221" t="s">
        <v>2487</v>
      </c>
      <c r="B125" s="242" t="s">
        <v>2488</v>
      </c>
      <c r="C125" s="242" t="s">
        <v>2489</v>
      </c>
      <c r="D125" s="242"/>
      <c r="E125" s="283" t="s">
        <v>2141</v>
      </c>
      <c r="F125" s="242" t="s">
        <v>2141</v>
      </c>
      <c r="G125" s="222" t="s">
        <v>2359</v>
      </c>
      <c r="H125" s="222" t="s">
        <v>2143</v>
      </c>
      <c r="I125" s="222">
        <v>2</v>
      </c>
      <c r="J125" s="222" t="s">
        <v>2144</v>
      </c>
      <c r="K125" s="222"/>
      <c r="L125" s="279"/>
    </row>
    <row r="126" spans="1:12" ht="18.75" customHeight="1">
      <c r="A126" s="221" t="s">
        <v>2490</v>
      </c>
      <c r="B126" s="242" t="s">
        <v>2491</v>
      </c>
      <c r="C126" s="242" t="s">
        <v>2492</v>
      </c>
      <c r="D126" s="242"/>
      <c r="E126" s="283" t="s">
        <v>2141</v>
      </c>
      <c r="F126" s="242" t="s">
        <v>2141</v>
      </c>
      <c r="G126" s="222" t="s">
        <v>2318</v>
      </c>
      <c r="H126" s="222" t="s">
        <v>2143</v>
      </c>
      <c r="I126" s="222">
        <v>2</v>
      </c>
      <c r="J126" s="222" t="s">
        <v>2144</v>
      </c>
      <c r="K126" s="222"/>
      <c r="L126" s="279"/>
    </row>
    <row r="127" spans="1:12" ht="18.75" customHeight="1">
      <c r="A127" s="221" t="s">
        <v>2493</v>
      </c>
      <c r="B127" s="242" t="s">
        <v>2494</v>
      </c>
      <c r="C127" s="242" t="s">
        <v>2495</v>
      </c>
      <c r="D127" s="242"/>
      <c r="E127" s="283" t="s">
        <v>2141</v>
      </c>
      <c r="F127" s="242" t="s">
        <v>2141</v>
      </c>
      <c r="G127" s="222" t="s">
        <v>2496</v>
      </c>
      <c r="H127" s="222" t="s">
        <v>2143</v>
      </c>
      <c r="I127" s="222">
        <v>2</v>
      </c>
      <c r="J127" s="222" t="s">
        <v>2144</v>
      </c>
      <c r="K127" s="222"/>
      <c r="L127" s="279"/>
    </row>
    <row r="128" spans="1:12" ht="45.75" customHeight="1">
      <c r="A128" s="221" t="s">
        <v>2497</v>
      </c>
      <c r="B128" s="242" t="s">
        <v>2498</v>
      </c>
      <c r="C128" s="242" t="s">
        <v>2499</v>
      </c>
      <c r="D128" s="242"/>
      <c r="E128" s="282" t="s">
        <v>2500</v>
      </c>
      <c r="F128" s="242" t="s">
        <v>2141</v>
      </c>
      <c r="G128" s="222" t="s">
        <v>2253</v>
      </c>
      <c r="H128" s="222" t="s">
        <v>2143</v>
      </c>
      <c r="I128" s="222">
        <v>2</v>
      </c>
      <c r="J128" s="222" t="s">
        <v>2144</v>
      </c>
      <c r="K128" s="222"/>
      <c r="L128" s="279"/>
    </row>
    <row r="129" spans="1:12" ht="45.75" customHeight="1">
      <c r="A129" s="221" t="s">
        <v>2501</v>
      </c>
      <c r="B129" s="242" t="s">
        <v>2502</v>
      </c>
      <c r="C129" s="242" t="s">
        <v>2503</v>
      </c>
      <c r="D129" s="242"/>
      <c r="E129" s="282" t="s">
        <v>2504</v>
      </c>
      <c r="F129" s="242" t="s">
        <v>2141</v>
      </c>
      <c r="G129" s="222" t="s">
        <v>2505</v>
      </c>
      <c r="H129" s="222" t="s">
        <v>2143</v>
      </c>
      <c r="I129" s="222">
        <v>2</v>
      </c>
      <c r="J129" s="222" t="s">
        <v>2144</v>
      </c>
      <c r="K129" s="222"/>
      <c r="L129" s="279"/>
    </row>
    <row r="130" spans="1:12" ht="18.75" customHeight="1">
      <c r="A130" s="221" t="s">
        <v>2506</v>
      </c>
      <c r="B130" s="242" t="s">
        <v>2507</v>
      </c>
      <c r="C130" s="242" t="s">
        <v>2508</v>
      </c>
      <c r="D130" s="242"/>
      <c r="E130" s="283" t="s">
        <v>2141</v>
      </c>
      <c r="F130" s="242" t="s">
        <v>2141</v>
      </c>
      <c r="G130" s="222" t="s">
        <v>2318</v>
      </c>
      <c r="H130" s="222" t="s">
        <v>2143</v>
      </c>
      <c r="I130" s="222">
        <v>2</v>
      </c>
      <c r="J130" s="222" t="s">
        <v>2144</v>
      </c>
      <c r="K130" s="222"/>
      <c r="L130" s="279"/>
    </row>
    <row r="131" spans="1:12" ht="18.75" customHeight="1">
      <c r="A131" s="221" t="s">
        <v>2509</v>
      </c>
      <c r="B131" s="242" t="s">
        <v>2510</v>
      </c>
      <c r="C131" s="242" t="s">
        <v>2511</v>
      </c>
      <c r="D131" s="242"/>
      <c r="E131" s="283" t="s">
        <v>2141</v>
      </c>
      <c r="F131" s="242" t="s">
        <v>2141</v>
      </c>
      <c r="G131" s="222" t="s">
        <v>2512</v>
      </c>
      <c r="H131" s="222" t="s">
        <v>2143</v>
      </c>
      <c r="I131" s="222">
        <v>2</v>
      </c>
      <c r="J131" s="222" t="s">
        <v>2144</v>
      </c>
      <c r="K131" s="222"/>
      <c r="L131" s="279"/>
    </row>
    <row r="132" spans="1:12" ht="18.75" customHeight="1">
      <c r="A132" s="221" t="s">
        <v>2513</v>
      </c>
      <c r="B132" s="242" t="s">
        <v>2514</v>
      </c>
      <c r="C132" s="242" t="s">
        <v>2515</v>
      </c>
      <c r="D132" s="242"/>
      <c r="E132" s="283" t="s">
        <v>2141</v>
      </c>
      <c r="F132" s="242" t="s">
        <v>2141</v>
      </c>
      <c r="G132" s="222" t="s">
        <v>2367</v>
      </c>
      <c r="H132" s="222" t="s">
        <v>2143</v>
      </c>
      <c r="I132" s="222">
        <v>2</v>
      </c>
      <c r="J132" s="222" t="s">
        <v>2144</v>
      </c>
      <c r="K132" s="222"/>
      <c r="L132" s="279"/>
    </row>
    <row r="133" spans="1:12" ht="18.75" customHeight="1">
      <c r="A133" s="221" t="s">
        <v>2516</v>
      </c>
      <c r="B133" s="242" t="s">
        <v>2517</v>
      </c>
      <c r="C133" s="242"/>
      <c r="D133" s="242" t="s">
        <v>2518</v>
      </c>
      <c r="E133" s="283" t="s">
        <v>2141</v>
      </c>
      <c r="F133" s="242" t="s">
        <v>2141</v>
      </c>
      <c r="G133" s="222" t="s">
        <v>2226</v>
      </c>
      <c r="H133" s="222" t="s">
        <v>2143</v>
      </c>
      <c r="I133" s="222">
        <v>2</v>
      </c>
      <c r="J133" s="222" t="s">
        <v>2144</v>
      </c>
      <c r="K133" s="222"/>
      <c r="L133" s="279"/>
    </row>
    <row r="134" spans="1:12" ht="18.75" customHeight="1">
      <c r="A134" s="221" t="s">
        <v>2519</v>
      </c>
      <c r="B134" s="242" t="s">
        <v>2520</v>
      </c>
      <c r="C134" s="242" t="s">
        <v>2184</v>
      </c>
      <c r="D134" s="242"/>
      <c r="E134" s="283" t="s">
        <v>2141</v>
      </c>
      <c r="F134" s="242" t="s">
        <v>2141</v>
      </c>
      <c r="G134" s="222" t="s">
        <v>2261</v>
      </c>
      <c r="H134" s="222" t="s">
        <v>2143</v>
      </c>
      <c r="I134" s="222">
        <v>2</v>
      </c>
      <c r="J134" s="222" t="s">
        <v>2144</v>
      </c>
      <c r="K134" s="222"/>
      <c r="L134" s="279"/>
    </row>
    <row r="135" spans="1:12" ht="18.75" customHeight="1">
      <c r="A135" s="221" t="s">
        <v>2521</v>
      </c>
      <c r="B135" s="242" t="s">
        <v>2522</v>
      </c>
      <c r="C135" s="242"/>
      <c r="D135" s="242" t="s">
        <v>2523</v>
      </c>
      <c r="E135" s="283" t="s">
        <v>2141</v>
      </c>
      <c r="F135" s="242" t="s">
        <v>2141</v>
      </c>
      <c r="G135" s="222" t="s">
        <v>2524</v>
      </c>
      <c r="H135" s="222" t="s">
        <v>2143</v>
      </c>
      <c r="I135" s="222">
        <v>2</v>
      </c>
      <c r="J135" s="222" t="s">
        <v>2144</v>
      </c>
      <c r="K135" s="222"/>
      <c r="L135" s="279"/>
    </row>
    <row r="136" spans="1:12" ht="18.75" customHeight="1">
      <c r="A136" s="221" t="s">
        <v>2525</v>
      </c>
      <c r="B136" s="242" t="s">
        <v>2526</v>
      </c>
      <c r="C136" s="242" t="s">
        <v>2489</v>
      </c>
      <c r="D136" s="242"/>
      <c r="E136" s="283" t="s">
        <v>2141</v>
      </c>
      <c r="F136" s="242" t="s">
        <v>2141</v>
      </c>
      <c r="G136" s="222" t="s">
        <v>2527</v>
      </c>
      <c r="H136" s="222" t="s">
        <v>2143</v>
      </c>
      <c r="I136" s="222">
        <v>2</v>
      </c>
      <c r="J136" s="222" t="s">
        <v>2144</v>
      </c>
      <c r="K136" s="222"/>
      <c r="L136" s="279"/>
    </row>
    <row r="137" spans="1:12" ht="18.75" customHeight="1">
      <c r="A137" s="221" t="s">
        <v>2528</v>
      </c>
      <c r="B137" s="242" t="s">
        <v>2529</v>
      </c>
      <c r="C137" s="242" t="s">
        <v>2530</v>
      </c>
      <c r="D137" s="242"/>
      <c r="E137" s="283" t="s">
        <v>2141</v>
      </c>
      <c r="F137" s="242" t="s">
        <v>2141</v>
      </c>
      <c r="G137" s="222" t="s">
        <v>2531</v>
      </c>
      <c r="H137" s="222" t="s">
        <v>2143</v>
      </c>
      <c r="I137" s="222">
        <v>2</v>
      </c>
      <c r="J137" s="222" t="s">
        <v>2144</v>
      </c>
      <c r="K137" s="222"/>
      <c r="L137" s="279"/>
    </row>
    <row r="138" spans="1:12" ht="18.75" customHeight="1">
      <c r="A138" s="221" t="s">
        <v>2532</v>
      </c>
      <c r="B138" s="242" t="s">
        <v>2533</v>
      </c>
      <c r="C138" s="242" t="s">
        <v>2499</v>
      </c>
      <c r="D138" s="242"/>
      <c r="E138" s="283" t="s">
        <v>2141</v>
      </c>
      <c r="F138" s="242" t="s">
        <v>2141</v>
      </c>
      <c r="G138" s="222" t="s">
        <v>2534</v>
      </c>
      <c r="H138" s="222" t="s">
        <v>2194</v>
      </c>
      <c r="I138" s="222">
        <v>2</v>
      </c>
      <c r="J138" s="222" t="s">
        <v>2144</v>
      </c>
      <c r="K138" s="222"/>
      <c r="L138" s="279"/>
    </row>
    <row r="139" spans="1:12" ht="18.75" customHeight="1">
      <c r="A139" s="221" t="s">
        <v>2535</v>
      </c>
      <c r="B139" s="242" t="s">
        <v>2536</v>
      </c>
      <c r="C139" s="242" t="s">
        <v>2537</v>
      </c>
      <c r="D139" s="242"/>
      <c r="E139" s="283" t="s">
        <v>2141</v>
      </c>
      <c r="F139" s="242" t="s">
        <v>2141</v>
      </c>
      <c r="G139" s="222" t="s">
        <v>2289</v>
      </c>
      <c r="H139" s="222" t="s">
        <v>2194</v>
      </c>
      <c r="I139" s="222">
        <v>2</v>
      </c>
      <c r="J139" s="222" t="s">
        <v>2144</v>
      </c>
      <c r="K139" s="222"/>
      <c r="L139" s="279"/>
    </row>
    <row r="140" spans="1:12" ht="18.75" customHeight="1">
      <c r="A140" s="221" t="s">
        <v>2538</v>
      </c>
      <c r="B140" s="242" t="s">
        <v>2539</v>
      </c>
      <c r="C140" s="242" t="s">
        <v>2495</v>
      </c>
      <c r="D140" s="242"/>
      <c r="E140" s="283" t="s">
        <v>2141</v>
      </c>
      <c r="F140" s="242" t="s">
        <v>2141</v>
      </c>
      <c r="G140" s="222" t="s">
        <v>2343</v>
      </c>
      <c r="H140" s="222" t="s">
        <v>2194</v>
      </c>
      <c r="I140" s="222">
        <v>2</v>
      </c>
      <c r="J140" s="222" t="s">
        <v>2144</v>
      </c>
      <c r="K140" s="222"/>
      <c r="L140" s="279"/>
    </row>
    <row r="141" spans="1:12" ht="18.75" customHeight="1">
      <c r="A141" s="221" t="s">
        <v>2540</v>
      </c>
      <c r="B141" s="242" t="s">
        <v>2541</v>
      </c>
      <c r="C141" s="242" t="s">
        <v>2492</v>
      </c>
      <c r="D141" s="242" t="s">
        <v>2141</v>
      </c>
      <c r="E141" s="283" t="s">
        <v>2141</v>
      </c>
      <c r="F141" s="242" t="s">
        <v>2141</v>
      </c>
      <c r="G141" s="222" t="s">
        <v>2531</v>
      </c>
      <c r="H141" s="222" t="s">
        <v>2194</v>
      </c>
      <c r="I141" s="222">
        <v>2</v>
      </c>
      <c r="J141" s="222" t="s">
        <v>2144</v>
      </c>
      <c r="K141" s="222"/>
      <c r="L141" s="279"/>
    </row>
    <row r="142" spans="1:12" ht="18.75" customHeight="1">
      <c r="A142" s="221" t="s">
        <v>2542</v>
      </c>
      <c r="B142" s="242" t="s">
        <v>2543</v>
      </c>
      <c r="C142" s="242" t="s">
        <v>2544</v>
      </c>
      <c r="D142" s="242"/>
      <c r="E142" s="283" t="s">
        <v>2141</v>
      </c>
      <c r="F142" s="242" t="s">
        <v>2141</v>
      </c>
      <c r="G142" s="222" t="s">
        <v>2545</v>
      </c>
      <c r="H142" s="222" t="s">
        <v>2194</v>
      </c>
      <c r="I142" s="222">
        <v>2</v>
      </c>
      <c r="J142" s="222" t="s">
        <v>2144</v>
      </c>
      <c r="K142" s="222"/>
      <c r="L142" s="279"/>
    </row>
    <row r="143" spans="1:12" ht="27" customHeight="1">
      <c r="A143" s="221" t="s">
        <v>2546</v>
      </c>
      <c r="B143" s="242" t="s">
        <v>2547</v>
      </c>
      <c r="C143" s="242" t="s">
        <v>2489</v>
      </c>
      <c r="D143" s="242"/>
      <c r="E143" s="284" t="s">
        <v>2548</v>
      </c>
      <c r="F143" s="242" t="s">
        <v>2141</v>
      </c>
      <c r="G143" s="222" t="s">
        <v>2142</v>
      </c>
      <c r="H143" s="222" t="s">
        <v>2194</v>
      </c>
      <c r="I143" s="222">
        <v>2</v>
      </c>
      <c r="J143" s="222" t="s">
        <v>2144</v>
      </c>
      <c r="K143" s="222"/>
      <c r="L143" s="279"/>
    </row>
    <row r="144" spans="1:12" ht="18.75" customHeight="1">
      <c r="A144" s="221" t="s">
        <v>2549</v>
      </c>
      <c r="B144" s="242" t="s">
        <v>2550</v>
      </c>
      <c r="C144" s="242" t="s">
        <v>2324</v>
      </c>
      <c r="D144" s="242"/>
      <c r="E144" s="284"/>
      <c r="F144" s="242"/>
      <c r="G144" s="222" t="s">
        <v>2289</v>
      </c>
      <c r="H144" s="222" t="s">
        <v>2143</v>
      </c>
      <c r="I144" s="222">
        <v>2</v>
      </c>
      <c r="J144" s="222" t="s">
        <v>2144</v>
      </c>
      <c r="K144" s="222"/>
      <c r="L144" s="279"/>
    </row>
    <row r="145" spans="1:12" ht="18.75" customHeight="1">
      <c r="A145" s="221" t="s">
        <v>2551</v>
      </c>
      <c r="B145" s="242" t="s">
        <v>2552</v>
      </c>
      <c r="C145" s="242" t="s">
        <v>2553</v>
      </c>
      <c r="D145" s="242"/>
      <c r="E145" s="284" t="s">
        <v>2141</v>
      </c>
      <c r="F145" s="242" t="s">
        <v>2141</v>
      </c>
      <c r="G145" s="222" t="s">
        <v>2554</v>
      </c>
      <c r="H145" s="222" t="s">
        <v>2143</v>
      </c>
      <c r="I145" s="222">
        <v>2</v>
      </c>
      <c r="J145" s="222" t="s">
        <v>2144</v>
      </c>
      <c r="K145" s="222"/>
      <c r="L145" s="279"/>
    </row>
    <row r="146" spans="1:12" ht="24" customHeight="1">
      <c r="A146" s="221" t="s">
        <v>2555</v>
      </c>
      <c r="B146" s="242" t="s">
        <v>2556</v>
      </c>
      <c r="C146" s="242" t="s">
        <v>2557</v>
      </c>
      <c r="D146" s="242"/>
      <c r="E146" s="284" t="s">
        <v>2558</v>
      </c>
      <c r="F146" s="242" t="s">
        <v>2141</v>
      </c>
      <c r="G146" s="222" t="s">
        <v>2379</v>
      </c>
      <c r="H146" s="222" t="s">
        <v>2143</v>
      </c>
      <c r="I146" s="222">
        <v>2</v>
      </c>
      <c r="J146" s="222" t="s">
        <v>2144</v>
      </c>
      <c r="K146" s="222"/>
      <c r="L146" s="279"/>
    </row>
    <row r="147" spans="1:12" ht="18.75" customHeight="1">
      <c r="A147" s="221" t="s">
        <v>2559</v>
      </c>
      <c r="B147" s="242" t="s">
        <v>2560</v>
      </c>
      <c r="C147" s="242" t="s">
        <v>2561</v>
      </c>
      <c r="D147" s="242"/>
      <c r="E147" s="242" t="s">
        <v>2141</v>
      </c>
      <c r="F147" s="242" t="s">
        <v>2141</v>
      </c>
      <c r="G147" s="222" t="s">
        <v>2391</v>
      </c>
      <c r="H147" s="222" t="s">
        <v>2143</v>
      </c>
      <c r="I147" s="222">
        <v>2</v>
      </c>
      <c r="J147" s="222" t="s">
        <v>2144</v>
      </c>
      <c r="K147" s="222"/>
      <c r="L147" s="279"/>
    </row>
    <row r="148" spans="1:12" ht="18.75" customHeight="1">
      <c r="A148" s="221" t="s">
        <v>2562</v>
      </c>
      <c r="B148" s="242" t="s">
        <v>2563</v>
      </c>
      <c r="C148" s="242" t="s">
        <v>2553</v>
      </c>
      <c r="D148" s="242"/>
      <c r="E148" s="242" t="s">
        <v>2564</v>
      </c>
      <c r="F148" s="242"/>
      <c r="G148" s="222" t="s">
        <v>2531</v>
      </c>
      <c r="H148" s="222" t="s">
        <v>2143</v>
      </c>
      <c r="I148" s="222">
        <v>2</v>
      </c>
      <c r="J148" s="222" t="s">
        <v>2144</v>
      </c>
      <c r="K148" s="222"/>
      <c r="L148" s="279"/>
    </row>
    <row r="149" spans="1:12" ht="18.75" customHeight="1">
      <c r="A149" s="221" t="s">
        <v>2565</v>
      </c>
      <c r="B149" s="242" t="s">
        <v>2566</v>
      </c>
      <c r="C149" s="242" t="s">
        <v>2553</v>
      </c>
      <c r="D149" s="242"/>
      <c r="E149" s="242" t="s">
        <v>2141</v>
      </c>
      <c r="F149" s="242" t="s">
        <v>2141</v>
      </c>
      <c r="G149" s="222" t="s">
        <v>2359</v>
      </c>
      <c r="H149" s="222" t="s">
        <v>2194</v>
      </c>
      <c r="I149" s="222">
        <v>2</v>
      </c>
      <c r="J149" s="222" t="s">
        <v>2144</v>
      </c>
      <c r="K149" s="222"/>
      <c r="L149" s="279"/>
    </row>
    <row r="150" spans="1:12" ht="18.75" customHeight="1">
      <c r="A150" s="221" t="s">
        <v>2567</v>
      </c>
      <c r="B150" s="242" t="s">
        <v>2568</v>
      </c>
      <c r="C150" s="242" t="s">
        <v>2569</v>
      </c>
      <c r="D150" s="242"/>
      <c r="E150" s="242" t="s">
        <v>2141</v>
      </c>
      <c r="F150" s="242" t="s">
        <v>2141</v>
      </c>
      <c r="G150" s="222" t="s">
        <v>2156</v>
      </c>
      <c r="H150" s="222" t="s">
        <v>2194</v>
      </c>
      <c r="I150" s="222">
        <v>2</v>
      </c>
      <c r="J150" s="222" t="s">
        <v>2144</v>
      </c>
      <c r="K150" s="222"/>
      <c r="L150" s="279"/>
    </row>
    <row r="151" spans="1:12" ht="18.75" customHeight="1">
      <c r="A151" s="221" t="s">
        <v>2570</v>
      </c>
      <c r="B151" s="242" t="s">
        <v>2571</v>
      </c>
      <c r="C151" s="242" t="s">
        <v>2141</v>
      </c>
      <c r="D151" s="242" t="s">
        <v>2572</v>
      </c>
      <c r="E151" s="242" t="s">
        <v>2141</v>
      </c>
      <c r="F151" s="242" t="s">
        <v>2141</v>
      </c>
      <c r="G151" s="222" t="s">
        <v>2573</v>
      </c>
      <c r="H151" s="222" t="s">
        <v>2194</v>
      </c>
      <c r="I151" s="222">
        <v>2</v>
      </c>
      <c r="J151" s="222" t="s">
        <v>2144</v>
      </c>
      <c r="K151" s="222"/>
      <c r="L151" s="279"/>
    </row>
    <row r="152" spans="1:12" ht="12">
      <c r="A152" s="285"/>
      <c r="B152" s="285"/>
      <c r="C152" s="285"/>
      <c r="D152" s="285"/>
      <c r="E152" s="285"/>
      <c r="F152" s="285"/>
      <c r="G152" s="285"/>
      <c r="H152" s="285"/>
      <c r="I152" s="285"/>
      <c r="J152" s="285"/>
      <c r="K152" s="285"/>
      <c r="L152" s="285"/>
    </row>
    <row r="153" spans="1:12" ht="21.75" customHeight="1">
      <c r="A153" s="499" t="s">
        <v>2574</v>
      </c>
      <c r="B153" s="499"/>
      <c r="C153" s="230"/>
      <c r="D153" s="230"/>
      <c r="E153" s="230"/>
      <c r="F153" s="230"/>
      <c r="G153" s="231"/>
      <c r="H153" s="231"/>
      <c r="I153" s="231"/>
      <c r="J153" s="231"/>
      <c r="K153" s="231"/>
      <c r="L153" s="230"/>
    </row>
    <row r="154" spans="1:12" ht="37.5" customHeight="1">
      <c r="A154" s="498" t="s">
        <v>1985</v>
      </c>
      <c r="B154" s="498" t="s">
        <v>1948</v>
      </c>
      <c r="C154" s="498" t="s">
        <v>1949</v>
      </c>
      <c r="D154" s="498"/>
      <c r="E154" s="498"/>
      <c r="F154" s="498"/>
      <c r="G154" s="498" t="s">
        <v>2131</v>
      </c>
      <c r="H154" s="498" t="s">
        <v>1951</v>
      </c>
      <c r="I154" s="498" t="s">
        <v>1952</v>
      </c>
      <c r="J154" s="498" t="s">
        <v>2354</v>
      </c>
      <c r="K154" s="498" t="s">
        <v>2355</v>
      </c>
      <c r="L154" s="498" t="s">
        <v>1960</v>
      </c>
    </row>
    <row r="155" spans="1:12" ht="27" customHeight="1">
      <c r="A155" s="498"/>
      <c r="B155" s="498"/>
      <c r="C155" s="222" t="s">
        <v>2134</v>
      </c>
      <c r="D155" s="222" t="s">
        <v>2135</v>
      </c>
      <c r="E155" s="222" t="s">
        <v>2136</v>
      </c>
      <c r="F155" s="222" t="s">
        <v>2137</v>
      </c>
      <c r="G155" s="498"/>
      <c r="H155" s="498"/>
      <c r="I155" s="498"/>
      <c r="J155" s="498"/>
      <c r="K155" s="498"/>
      <c r="L155" s="498"/>
    </row>
    <row r="156" spans="1:12" ht="46.5" customHeight="1">
      <c r="A156" s="242" t="s">
        <v>2575</v>
      </c>
      <c r="B156" s="242" t="s">
        <v>2576</v>
      </c>
      <c r="C156" s="242" t="s">
        <v>2577</v>
      </c>
      <c r="D156" s="242"/>
      <c r="E156" s="282" t="s">
        <v>2578</v>
      </c>
      <c r="F156" s="242" t="s">
        <v>2141</v>
      </c>
      <c r="G156" s="222" t="s">
        <v>2579</v>
      </c>
      <c r="H156" s="222" t="s">
        <v>2143</v>
      </c>
      <c r="I156" s="222">
        <v>2</v>
      </c>
      <c r="J156" s="222" t="s">
        <v>2144</v>
      </c>
      <c r="K156" s="222"/>
      <c r="L156" s="279"/>
    </row>
    <row r="157" spans="1:12" ht="18.75" customHeight="1">
      <c r="A157" s="242" t="s">
        <v>2580</v>
      </c>
      <c r="B157" s="242" t="s">
        <v>2581</v>
      </c>
      <c r="C157" s="242" t="s">
        <v>2582</v>
      </c>
      <c r="D157" s="242"/>
      <c r="E157" s="242" t="s">
        <v>2141</v>
      </c>
      <c r="F157" s="242" t="s">
        <v>2141</v>
      </c>
      <c r="G157" s="222" t="s">
        <v>2583</v>
      </c>
      <c r="H157" s="222" t="s">
        <v>2143</v>
      </c>
      <c r="I157" s="222">
        <v>2</v>
      </c>
      <c r="J157" s="222" t="s">
        <v>2144</v>
      </c>
      <c r="K157" s="222"/>
      <c r="L157" s="279"/>
    </row>
    <row r="158" spans="1:12" ht="18.75" customHeight="1">
      <c r="A158" s="242" t="s">
        <v>2584</v>
      </c>
      <c r="B158" s="242" t="s">
        <v>2585</v>
      </c>
      <c r="C158" s="242" t="s">
        <v>2586</v>
      </c>
      <c r="D158" s="242"/>
      <c r="E158" s="242" t="s">
        <v>2141</v>
      </c>
      <c r="F158" s="242" t="s">
        <v>2141</v>
      </c>
      <c r="G158" s="222" t="s">
        <v>2531</v>
      </c>
      <c r="H158" s="222" t="s">
        <v>2143</v>
      </c>
      <c r="I158" s="222">
        <v>2</v>
      </c>
      <c r="J158" s="222" t="s">
        <v>2144</v>
      </c>
      <c r="K158" s="222"/>
      <c r="L158" s="279"/>
    </row>
    <row r="159" spans="1:12" ht="18.75" customHeight="1">
      <c r="A159" s="242" t="s">
        <v>2587</v>
      </c>
      <c r="B159" s="242" t="s">
        <v>2588</v>
      </c>
      <c r="C159" s="242" t="s">
        <v>2589</v>
      </c>
      <c r="D159" s="242"/>
      <c r="E159" s="242" t="s">
        <v>2141</v>
      </c>
      <c r="F159" s="242" t="s">
        <v>2141</v>
      </c>
      <c r="G159" s="222" t="s">
        <v>2293</v>
      </c>
      <c r="H159" s="222" t="s">
        <v>2143</v>
      </c>
      <c r="I159" s="222">
        <v>2</v>
      </c>
      <c r="J159" s="222" t="s">
        <v>2144</v>
      </c>
      <c r="K159" s="222"/>
      <c r="L159" s="279"/>
    </row>
    <row r="160" spans="1:12" ht="18.75" customHeight="1">
      <c r="A160" s="242" t="s">
        <v>2590</v>
      </c>
      <c r="B160" s="242" t="s">
        <v>2591</v>
      </c>
      <c r="C160" s="242" t="s">
        <v>2592</v>
      </c>
      <c r="D160" s="242"/>
      <c r="E160" s="242" t="s">
        <v>2141</v>
      </c>
      <c r="F160" s="242" t="s">
        <v>2141</v>
      </c>
      <c r="G160" s="222" t="s">
        <v>2593</v>
      </c>
      <c r="H160" s="222" t="s">
        <v>2143</v>
      </c>
      <c r="I160" s="222">
        <v>2</v>
      </c>
      <c r="J160" s="222" t="s">
        <v>2144</v>
      </c>
      <c r="K160" s="222"/>
      <c r="L160" s="279"/>
    </row>
    <row r="161" spans="1:12" ht="18.75" customHeight="1">
      <c r="A161" s="242" t="s">
        <v>2594</v>
      </c>
      <c r="B161" s="242" t="s">
        <v>2595</v>
      </c>
      <c r="C161" s="242" t="s">
        <v>2577</v>
      </c>
      <c r="D161" s="242"/>
      <c r="E161" s="242"/>
      <c r="F161" s="242" t="s">
        <v>2141</v>
      </c>
      <c r="G161" s="222" t="s">
        <v>2596</v>
      </c>
      <c r="H161" s="222" t="s">
        <v>2194</v>
      </c>
      <c r="I161" s="222">
        <v>2</v>
      </c>
      <c r="J161" s="222" t="s">
        <v>2144</v>
      </c>
      <c r="K161" s="222"/>
      <c r="L161" s="279"/>
    </row>
    <row r="162" spans="1:12" ht="18.75" customHeight="1">
      <c r="A162" s="242" t="s">
        <v>2597</v>
      </c>
      <c r="B162" s="242" t="s">
        <v>2598</v>
      </c>
      <c r="C162" s="242"/>
      <c r="D162" s="242" t="s">
        <v>2599</v>
      </c>
      <c r="E162" s="242" t="s">
        <v>2141</v>
      </c>
      <c r="F162" s="282" t="s">
        <v>2600</v>
      </c>
      <c r="G162" s="222" t="s">
        <v>2156</v>
      </c>
      <c r="H162" s="222" t="s">
        <v>2194</v>
      </c>
      <c r="I162" s="222">
        <v>2</v>
      </c>
      <c r="J162" s="222" t="s">
        <v>2144</v>
      </c>
      <c r="K162" s="222"/>
      <c r="L162" s="279"/>
    </row>
    <row r="163" spans="1:12" ht="18.75" customHeight="1">
      <c r="A163" s="242" t="s">
        <v>2601</v>
      </c>
      <c r="B163" s="242" t="s">
        <v>2602</v>
      </c>
      <c r="C163" s="242" t="s">
        <v>2592</v>
      </c>
      <c r="D163" s="242"/>
      <c r="E163" s="242" t="s">
        <v>2141</v>
      </c>
      <c r="F163" s="242" t="s">
        <v>2141</v>
      </c>
      <c r="G163" s="222" t="s">
        <v>2219</v>
      </c>
      <c r="H163" s="222" t="s">
        <v>2194</v>
      </c>
      <c r="I163" s="222">
        <v>2</v>
      </c>
      <c r="J163" s="222" t="s">
        <v>2144</v>
      </c>
      <c r="K163" s="222"/>
      <c r="L163" s="279"/>
    </row>
    <row r="164" spans="1:12" ht="18.75" customHeight="1">
      <c r="A164" s="242" t="s">
        <v>2603</v>
      </c>
      <c r="B164" s="242" t="s">
        <v>2604</v>
      </c>
      <c r="C164" s="242" t="s">
        <v>2605</v>
      </c>
      <c r="D164" s="242"/>
      <c r="E164" s="242" t="s">
        <v>2141</v>
      </c>
      <c r="F164" s="242" t="s">
        <v>2141</v>
      </c>
      <c r="G164" s="222" t="s">
        <v>2606</v>
      </c>
      <c r="H164" s="222" t="s">
        <v>2194</v>
      </c>
      <c r="I164" s="222">
        <v>2</v>
      </c>
      <c r="J164" s="222" t="s">
        <v>2144</v>
      </c>
      <c r="K164" s="222"/>
      <c r="L164" s="279"/>
    </row>
    <row r="165" spans="1:12" ht="18.75" customHeight="1">
      <c r="A165" s="242" t="s">
        <v>2607</v>
      </c>
      <c r="B165" s="242" t="s">
        <v>2608</v>
      </c>
      <c r="C165" s="242" t="s">
        <v>2609</v>
      </c>
      <c r="D165" s="242"/>
      <c r="E165" s="242" t="s">
        <v>2610</v>
      </c>
      <c r="F165" s="242" t="s">
        <v>2611</v>
      </c>
      <c r="G165" s="222" t="s">
        <v>2152</v>
      </c>
      <c r="H165" s="222" t="s">
        <v>2194</v>
      </c>
      <c r="I165" s="222">
        <v>2</v>
      </c>
      <c r="J165" s="222" t="s">
        <v>2144</v>
      </c>
      <c r="K165" s="222"/>
      <c r="L165" s="279"/>
    </row>
    <row r="166" spans="1:12" ht="18.75" customHeight="1">
      <c r="A166" s="242" t="s">
        <v>2612</v>
      </c>
      <c r="B166" s="242" t="s">
        <v>2613</v>
      </c>
      <c r="C166" s="242" t="s">
        <v>2609</v>
      </c>
      <c r="D166" s="242"/>
      <c r="E166" s="242" t="s">
        <v>2141</v>
      </c>
      <c r="F166" s="242" t="s">
        <v>2141</v>
      </c>
      <c r="G166" s="222" t="s">
        <v>2614</v>
      </c>
      <c r="H166" s="222" t="s">
        <v>2194</v>
      </c>
      <c r="I166" s="222">
        <v>2</v>
      </c>
      <c r="J166" s="222" t="s">
        <v>2144</v>
      </c>
      <c r="K166" s="222"/>
      <c r="L166" s="279"/>
    </row>
    <row r="167" spans="1:12" ht="18.75" customHeight="1">
      <c r="A167" s="242" t="s">
        <v>2615</v>
      </c>
      <c r="B167" s="242" t="s">
        <v>2616</v>
      </c>
      <c r="C167" s="242" t="s">
        <v>2589</v>
      </c>
      <c r="D167" s="242"/>
      <c r="E167" s="242" t="s">
        <v>2141</v>
      </c>
      <c r="F167" s="242" t="s">
        <v>2141</v>
      </c>
      <c r="G167" s="222" t="s">
        <v>2379</v>
      </c>
      <c r="H167" s="222" t="s">
        <v>2194</v>
      </c>
      <c r="I167" s="222">
        <v>2</v>
      </c>
      <c r="J167" s="222" t="s">
        <v>2144</v>
      </c>
      <c r="K167" s="222"/>
      <c r="L167" s="279"/>
    </row>
    <row r="168" spans="1:12" ht="18.75" customHeight="1">
      <c r="A168" s="242" t="s">
        <v>2617</v>
      </c>
      <c r="B168" s="242" t="s">
        <v>2618</v>
      </c>
      <c r="C168" s="242" t="s">
        <v>2592</v>
      </c>
      <c r="D168" s="242"/>
      <c r="E168" s="242" t="s">
        <v>2589</v>
      </c>
      <c r="F168" s="242" t="s">
        <v>2141</v>
      </c>
      <c r="G168" s="222" t="s">
        <v>2344</v>
      </c>
      <c r="H168" s="222" t="s">
        <v>2194</v>
      </c>
      <c r="I168" s="222">
        <v>2</v>
      </c>
      <c r="J168" s="222" t="s">
        <v>2144</v>
      </c>
      <c r="K168" s="222"/>
      <c r="L168" s="279"/>
    </row>
    <row r="169" spans="1:12" ht="18.75" customHeight="1">
      <c r="A169" s="242" t="s">
        <v>2619</v>
      </c>
      <c r="B169" s="242" t="s">
        <v>2620</v>
      </c>
      <c r="C169" s="242"/>
      <c r="D169" s="242" t="s">
        <v>2621</v>
      </c>
      <c r="E169" s="242" t="s">
        <v>2141</v>
      </c>
      <c r="F169" s="242" t="s">
        <v>2141</v>
      </c>
      <c r="G169" s="222" t="s">
        <v>2622</v>
      </c>
      <c r="H169" s="222" t="s">
        <v>2194</v>
      </c>
      <c r="I169" s="222">
        <v>2</v>
      </c>
      <c r="J169" s="222" t="s">
        <v>2144</v>
      </c>
      <c r="K169" s="222"/>
      <c r="L169" s="279"/>
    </row>
    <row r="170" spans="1:12" ht="18.75" customHeight="1">
      <c r="A170" s="242" t="s">
        <v>2623</v>
      </c>
      <c r="B170" s="242" t="s">
        <v>2624</v>
      </c>
      <c r="C170" s="242" t="s">
        <v>2625</v>
      </c>
      <c r="D170" s="242"/>
      <c r="E170" s="242" t="s">
        <v>2141</v>
      </c>
      <c r="F170" s="242" t="s">
        <v>2141</v>
      </c>
      <c r="G170" s="222" t="s">
        <v>2159</v>
      </c>
      <c r="H170" s="222" t="s">
        <v>2194</v>
      </c>
      <c r="I170" s="222">
        <v>2</v>
      </c>
      <c r="J170" s="222" t="s">
        <v>2144</v>
      </c>
      <c r="K170" s="222"/>
      <c r="L170" s="279"/>
    </row>
    <row r="171" spans="1:12" ht="18.75" customHeight="1">
      <c r="A171" s="242" t="s">
        <v>2626</v>
      </c>
      <c r="B171" s="242" t="s">
        <v>2627</v>
      </c>
      <c r="C171" s="242" t="s">
        <v>2625</v>
      </c>
      <c r="D171" s="242"/>
      <c r="E171" s="242" t="s">
        <v>2141</v>
      </c>
      <c r="F171" s="242" t="s">
        <v>2141</v>
      </c>
      <c r="G171" s="222" t="s">
        <v>2211</v>
      </c>
      <c r="H171" s="222" t="s">
        <v>2194</v>
      </c>
      <c r="I171" s="222">
        <v>2</v>
      </c>
      <c r="J171" s="222" t="s">
        <v>2144</v>
      </c>
      <c r="K171" s="222"/>
      <c r="L171" s="279"/>
    </row>
    <row r="172" spans="1:12" ht="18.75" customHeight="1">
      <c r="A172" s="242" t="s">
        <v>2628</v>
      </c>
      <c r="B172" s="242" t="s">
        <v>2629</v>
      </c>
      <c r="C172" s="242" t="s">
        <v>2582</v>
      </c>
      <c r="D172" s="242"/>
      <c r="E172" s="242" t="s">
        <v>2141</v>
      </c>
      <c r="F172" s="242" t="s">
        <v>2141</v>
      </c>
      <c r="G172" s="222" t="s">
        <v>2630</v>
      </c>
      <c r="H172" s="222" t="s">
        <v>2194</v>
      </c>
      <c r="I172" s="222">
        <v>2</v>
      </c>
      <c r="J172" s="222" t="s">
        <v>2144</v>
      </c>
      <c r="K172" s="222"/>
      <c r="L172" s="279"/>
    </row>
    <row r="173" spans="1:12" ht="18.75" customHeight="1">
      <c r="A173" s="242" t="s">
        <v>2631</v>
      </c>
      <c r="B173" s="242" t="s">
        <v>2632</v>
      </c>
      <c r="C173" s="242" t="s">
        <v>2605</v>
      </c>
      <c r="D173" s="242"/>
      <c r="E173" s="242" t="s">
        <v>2141</v>
      </c>
      <c r="F173" s="242" t="s">
        <v>2141</v>
      </c>
      <c r="G173" s="222" t="s">
        <v>2245</v>
      </c>
      <c r="H173" s="222" t="s">
        <v>2168</v>
      </c>
      <c r="I173" s="222">
        <v>2</v>
      </c>
      <c r="J173" s="222" t="s">
        <v>2144</v>
      </c>
      <c r="K173" s="222"/>
      <c r="L173" s="279"/>
    </row>
    <row r="174" spans="1:12" ht="18.75" customHeight="1">
      <c r="A174" s="242" t="s">
        <v>2633</v>
      </c>
      <c r="B174" s="242" t="s">
        <v>2634</v>
      </c>
      <c r="C174" s="242"/>
      <c r="D174" s="242" t="s">
        <v>2635</v>
      </c>
      <c r="E174" s="242" t="s">
        <v>2141</v>
      </c>
      <c r="F174" s="242" t="s">
        <v>2141</v>
      </c>
      <c r="G174" s="222" t="s">
        <v>2343</v>
      </c>
      <c r="H174" s="222" t="s">
        <v>2168</v>
      </c>
      <c r="I174" s="222">
        <v>2</v>
      </c>
      <c r="J174" s="222" t="s">
        <v>2144</v>
      </c>
      <c r="K174" s="222"/>
      <c r="L174" s="279"/>
    </row>
    <row r="175" spans="1:12" ht="18.75" customHeight="1">
      <c r="A175" s="242" t="s">
        <v>2636</v>
      </c>
      <c r="B175" s="242" t="s">
        <v>2637</v>
      </c>
      <c r="C175" s="242"/>
      <c r="D175" s="242" t="s">
        <v>2638</v>
      </c>
      <c r="E175" s="242" t="s">
        <v>2141</v>
      </c>
      <c r="F175" s="242" t="s">
        <v>2141</v>
      </c>
      <c r="G175" s="222" t="s">
        <v>2280</v>
      </c>
      <c r="H175" s="222" t="s">
        <v>2168</v>
      </c>
      <c r="I175" s="222">
        <v>2</v>
      </c>
      <c r="J175" s="222" t="s">
        <v>2144</v>
      </c>
      <c r="K175" s="222"/>
      <c r="L175" s="279"/>
    </row>
    <row r="176" spans="1:12" ht="18.75" customHeight="1">
      <c r="A176" s="242" t="s">
        <v>2639</v>
      </c>
      <c r="B176" s="242" t="s">
        <v>2640</v>
      </c>
      <c r="C176" s="242" t="s">
        <v>2582</v>
      </c>
      <c r="D176" s="242"/>
      <c r="E176" s="242" t="s">
        <v>2141</v>
      </c>
      <c r="F176" s="242" t="s">
        <v>2141</v>
      </c>
      <c r="G176" s="222" t="s">
        <v>2318</v>
      </c>
      <c r="H176" s="222" t="s">
        <v>2168</v>
      </c>
      <c r="I176" s="222">
        <v>2</v>
      </c>
      <c r="J176" s="222" t="s">
        <v>2144</v>
      </c>
      <c r="K176" s="222"/>
      <c r="L176" s="279"/>
    </row>
    <row r="177" spans="1:12" ht="18.75" customHeight="1">
      <c r="A177" s="242" t="s">
        <v>2641</v>
      </c>
      <c r="B177" s="242" t="s">
        <v>2642</v>
      </c>
      <c r="C177" s="242" t="s">
        <v>2643</v>
      </c>
      <c r="D177" s="242" t="s">
        <v>2141</v>
      </c>
      <c r="E177" s="242"/>
      <c r="F177" s="242" t="s">
        <v>2141</v>
      </c>
      <c r="G177" s="222" t="s">
        <v>2481</v>
      </c>
      <c r="H177" s="222" t="s">
        <v>2168</v>
      </c>
      <c r="I177" s="222">
        <v>2</v>
      </c>
      <c r="J177" s="222" t="s">
        <v>2144</v>
      </c>
      <c r="K177" s="222"/>
      <c r="L177" s="279"/>
    </row>
    <row r="178" spans="1:12" ht="18.75" customHeight="1">
      <c r="A178" s="242" t="s">
        <v>2644</v>
      </c>
      <c r="B178" s="242" t="s">
        <v>2645</v>
      </c>
      <c r="C178" s="242"/>
      <c r="D178" s="242" t="s">
        <v>2646</v>
      </c>
      <c r="E178" s="242" t="s">
        <v>2141</v>
      </c>
      <c r="F178" s="242" t="s">
        <v>2141</v>
      </c>
      <c r="G178" s="222" t="s">
        <v>2647</v>
      </c>
      <c r="H178" s="222" t="s">
        <v>2168</v>
      </c>
      <c r="I178" s="222">
        <v>2</v>
      </c>
      <c r="J178" s="222" t="s">
        <v>2144</v>
      </c>
      <c r="K178" s="222"/>
      <c r="L178" s="279"/>
    </row>
    <row r="179" spans="1:12" ht="18.75" customHeight="1">
      <c r="A179" s="242" t="s">
        <v>2648</v>
      </c>
      <c r="B179" s="242" t="s">
        <v>2649</v>
      </c>
      <c r="C179" s="242"/>
      <c r="D179" s="242" t="s">
        <v>2650</v>
      </c>
      <c r="E179" s="242" t="s">
        <v>2141</v>
      </c>
      <c r="F179" s="242" t="s">
        <v>2141</v>
      </c>
      <c r="G179" s="222" t="s">
        <v>2261</v>
      </c>
      <c r="H179" s="222" t="s">
        <v>2168</v>
      </c>
      <c r="I179" s="222">
        <v>2</v>
      </c>
      <c r="J179" s="222" t="s">
        <v>2144</v>
      </c>
      <c r="K179" s="222"/>
      <c r="L179" s="279"/>
    </row>
    <row r="180" spans="1:12" ht="18.75" customHeight="1">
      <c r="A180" s="242" t="s">
        <v>2651</v>
      </c>
      <c r="B180" s="242" t="s">
        <v>2652</v>
      </c>
      <c r="C180" s="242" t="s">
        <v>2653</v>
      </c>
      <c r="D180" s="242"/>
      <c r="E180" s="242" t="s">
        <v>2141</v>
      </c>
      <c r="F180" s="242" t="s">
        <v>2141</v>
      </c>
      <c r="G180" s="222" t="s">
        <v>2167</v>
      </c>
      <c r="H180" s="222" t="s">
        <v>2194</v>
      </c>
      <c r="I180" s="222">
        <v>2</v>
      </c>
      <c r="J180" s="222" t="s">
        <v>2144</v>
      </c>
      <c r="K180" s="222"/>
      <c r="L180" s="279"/>
    </row>
    <row r="181" spans="1:12" ht="18.75" customHeight="1">
      <c r="A181" s="242" t="s">
        <v>2654</v>
      </c>
      <c r="B181" s="242" t="s">
        <v>2655</v>
      </c>
      <c r="C181" s="242" t="s">
        <v>2141</v>
      </c>
      <c r="D181" s="242" t="s">
        <v>2572</v>
      </c>
      <c r="E181" s="242" t="s">
        <v>2141</v>
      </c>
      <c r="F181" s="242" t="s">
        <v>2141</v>
      </c>
      <c r="G181" s="222" t="s">
        <v>2630</v>
      </c>
      <c r="H181" s="222" t="s">
        <v>2143</v>
      </c>
      <c r="I181" s="222">
        <v>2</v>
      </c>
      <c r="J181" s="222" t="s">
        <v>2144</v>
      </c>
      <c r="K181" s="222"/>
      <c r="L181" s="279"/>
    </row>
    <row r="182" spans="1:12" ht="18.75" customHeight="1">
      <c r="A182" s="242" t="s">
        <v>2656</v>
      </c>
      <c r="B182" s="242" t="s">
        <v>2657</v>
      </c>
      <c r="C182" s="242"/>
      <c r="D182" s="242" t="s">
        <v>2658</v>
      </c>
      <c r="E182" s="242" t="s">
        <v>2141</v>
      </c>
      <c r="F182" s="242" t="s">
        <v>2141</v>
      </c>
      <c r="G182" s="222" t="s">
        <v>2659</v>
      </c>
      <c r="H182" s="222" t="s">
        <v>2143</v>
      </c>
      <c r="I182" s="222">
        <v>2</v>
      </c>
      <c r="J182" s="222" t="s">
        <v>2144</v>
      </c>
      <c r="K182" s="222"/>
      <c r="L182" s="279"/>
    </row>
    <row r="183" spans="1:12" ht="18.75" customHeight="1">
      <c r="A183" s="242" t="s">
        <v>2660</v>
      </c>
      <c r="B183" s="242" t="s">
        <v>2661</v>
      </c>
      <c r="C183" s="242" t="s">
        <v>2662</v>
      </c>
      <c r="D183" s="242"/>
      <c r="E183" s="242" t="s">
        <v>2141</v>
      </c>
      <c r="F183" s="242" t="s">
        <v>2141</v>
      </c>
      <c r="G183" s="222" t="s">
        <v>2663</v>
      </c>
      <c r="H183" s="222" t="s">
        <v>2143</v>
      </c>
      <c r="I183" s="222">
        <v>2</v>
      </c>
      <c r="J183" s="222" t="s">
        <v>2144</v>
      </c>
      <c r="K183" s="222"/>
      <c r="L183" s="279"/>
    </row>
    <row r="184" spans="1:12" ht="18.75" customHeight="1">
      <c r="A184" s="242" t="s">
        <v>2664</v>
      </c>
      <c r="B184" s="242" t="s">
        <v>2665</v>
      </c>
      <c r="C184" s="242" t="s">
        <v>2666</v>
      </c>
      <c r="D184" s="242"/>
      <c r="E184" s="242" t="s">
        <v>2141</v>
      </c>
      <c r="F184" s="242" t="s">
        <v>2141</v>
      </c>
      <c r="G184" s="222" t="s">
        <v>2527</v>
      </c>
      <c r="H184" s="222" t="s">
        <v>2194</v>
      </c>
      <c r="I184" s="222">
        <v>2</v>
      </c>
      <c r="J184" s="222" t="s">
        <v>2144</v>
      </c>
      <c r="K184" s="222"/>
      <c r="L184" s="279"/>
    </row>
    <row r="185" spans="1:12" ht="18.75" customHeight="1">
      <c r="A185" s="242" t="s">
        <v>2667</v>
      </c>
      <c r="B185" s="242" t="s">
        <v>2668</v>
      </c>
      <c r="C185" s="242" t="s">
        <v>2669</v>
      </c>
      <c r="D185" s="242"/>
      <c r="E185" s="242" t="s">
        <v>2141</v>
      </c>
      <c r="F185" s="242" t="s">
        <v>2141</v>
      </c>
      <c r="G185" s="222" t="s">
        <v>2670</v>
      </c>
      <c r="H185" s="222" t="s">
        <v>2194</v>
      </c>
      <c r="I185" s="222">
        <v>2</v>
      </c>
      <c r="J185" s="222" t="s">
        <v>2144</v>
      </c>
      <c r="K185" s="222"/>
      <c r="L185" s="279"/>
    </row>
    <row r="186" spans="1:12" ht="18.75" customHeight="1">
      <c r="A186" s="242" t="s">
        <v>2671</v>
      </c>
      <c r="B186" s="242" t="s">
        <v>2672</v>
      </c>
      <c r="C186" s="242" t="s">
        <v>2673</v>
      </c>
      <c r="D186" s="242" t="s">
        <v>2141</v>
      </c>
      <c r="E186" s="242" t="s">
        <v>2141</v>
      </c>
      <c r="F186" s="242" t="s">
        <v>2141</v>
      </c>
      <c r="G186" s="222" t="s">
        <v>2593</v>
      </c>
      <c r="H186" s="222" t="s">
        <v>2194</v>
      </c>
      <c r="I186" s="222">
        <v>2</v>
      </c>
      <c r="J186" s="222" t="s">
        <v>2144</v>
      </c>
      <c r="K186" s="222"/>
      <c r="L186" s="279"/>
    </row>
    <row r="187" spans="1:12" ht="18.75" customHeight="1">
      <c r="A187" s="242" t="s">
        <v>2674</v>
      </c>
      <c r="B187" s="242" t="s">
        <v>2675</v>
      </c>
      <c r="C187" s="242" t="s">
        <v>2141</v>
      </c>
      <c r="D187" s="242" t="s">
        <v>2572</v>
      </c>
      <c r="E187" s="242" t="s">
        <v>2141</v>
      </c>
      <c r="F187" s="242" t="s">
        <v>2141</v>
      </c>
      <c r="G187" s="222" t="s">
        <v>2676</v>
      </c>
      <c r="H187" s="222" t="s">
        <v>2194</v>
      </c>
      <c r="I187" s="222">
        <v>2</v>
      </c>
      <c r="J187" s="222" t="s">
        <v>2144</v>
      </c>
      <c r="K187" s="222"/>
      <c r="L187" s="279"/>
    </row>
    <row r="188" spans="1:12" ht="18.75" customHeight="1">
      <c r="A188" s="242" t="s">
        <v>2677</v>
      </c>
      <c r="B188" s="242" t="s">
        <v>2678</v>
      </c>
      <c r="C188" s="242"/>
      <c r="D188" s="242" t="s">
        <v>2679</v>
      </c>
      <c r="E188" s="242" t="s">
        <v>2141</v>
      </c>
      <c r="F188" s="242" t="s">
        <v>2141</v>
      </c>
      <c r="G188" s="222" t="s">
        <v>2680</v>
      </c>
      <c r="H188" s="222" t="s">
        <v>2168</v>
      </c>
      <c r="I188" s="222">
        <v>2</v>
      </c>
      <c r="J188" s="222" t="s">
        <v>2144</v>
      </c>
      <c r="K188" s="222"/>
      <c r="L188" s="279"/>
    </row>
    <row r="189" spans="1:12" ht="18.75" customHeight="1">
      <c r="A189" s="242" t="s">
        <v>2681</v>
      </c>
      <c r="B189" s="242" t="s">
        <v>2682</v>
      </c>
      <c r="C189" s="242" t="s">
        <v>2683</v>
      </c>
      <c r="D189" s="242"/>
      <c r="E189" s="242" t="s">
        <v>2141</v>
      </c>
      <c r="F189" s="242" t="s">
        <v>2141</v>
      </c>
      <c r="G189" s="222" t="s">
        <v>2257</v>
      </c>
      <c r="H189" s="222" t="s">
        <v>2194</v>
      </c>
      <c r="I189" s="222">
        <v>2</v>
      </c>
      <c r="J189" s="222" t="s">
        <v>2144</v>
      </c>
      <c r="K189" s="222"/>
      <c r="L189" s="279"/>
    </row>
    <row r="190" spans="1:12" ht="18.75" customHeight="1">
      <c r="A190" s="242" t="s">
        <v>2684</v>
      </c>
      <c r="B190" s="242" t="s">
        <v>2685</v>
      </c>
      <c r="C190" s="242" t="s">
        <v>2683</v>
      </c>
      <c r="D190" s="242"/>
      <c r="E190" s="242" t="s">
        <v>2141</v>
      </c>
      <c r="F190" s="242" t="s">
        <v>2141</v>
      </c>
      <c r="G190" s="222" t="s">
        <v>2686</v>
      </c>
      <c r="H190" s="222" t="s">
        <v>2143</v>
      </c>
      <c r="I190" s="222">
        <v>2</v>
      </c>
      <c r="J190" s="222" t="s">
        <v>2144</v>
      </c>
      <c r="K190" s="222"/>
      <c r="L190" s="279"/>
    </row>
    <row r="191" spans="1:12" ht="18.75" customHeight="1">
      <c r="A191" s="242" t="s">
        <v>2687</v>
      </c>
      <c r="B191" s="242" t="s">
        <v>2688</v>
      </c>
      <c r="C191" s="242" t="s">
        <v>2287</v>
      </c>
      <c r="D191" s="242"/>
      <c r="E191" s="242" t="s">
        <v>2141</v>
      </c>
      <c r="F191" s="242" t="s">
        <v>2141</v>
      </c>
      <c r="G191" s="222" t="s">
        <v>2352</v>
      </c>
      <c r="H191" s="222" t="s">
        <v>2194</v>
      </c>
      <c r="I191" s="222">
        <v>2</v>
      </c>
      <c r="J191" s="222" t="s">
        <v>2144</v>
      </c>
      <c r="K191" s="222"/>
      <c r="L191" s="279"/>
    </row>
    <row r="192" spans="1:12" ht="18.75" customHeight="1">
      <c r="A192" s="242" t="s">
        <v>2689</v>
      </c>
      <c r="B192" s="242" t="s">
        <v>2690</v>
      </c>
      <c r="C192" s="242" t="s">
        <v>2691</v>
      </c>
      <c r="D192" s="242"/>
      <c r="E192" s="242"/>
      <c r="F192" s="242"/>
      <c r="G192" s="222" t="s">
        <v>2293</v>
      </c>
      <c r="H192" s="222" t="s">
        <v>2194</v>
      </c>
      <c r="I192" s="222">
        <v>2</v>
      </c>
      <c r="J192" s="222" t="s">
        <v>2144</v>
      </c>
      <c r="K192" s="222"/>
      <c r="L192" s="279"/>
    </row>
    <row r="193" spans="1:12" ht="18.75" customHeight="1">
      <c r="A193" s="242" t="s">
        <v>2692</v>
      </c>
      <c r="B193" s="242" t="s">
        <v>2693</v>
      </c>
      <c r="C193" s="242" t="s">
        <v>2694</v>
      </c>
      <c r="D193" s="242"/>
      <c r="E193" s="242" t="s">
        <v>2141</v>
      </c>
      <c r="F193" s="242" t="s">
        <v>2141</v>
      </c>
      <c r="G193" s="222" t="s">
        <v>2343</v>
      </c>
      <c r="H193" s="222" t="s">
        <v>2194</v>
      </c>
      <c r="I193" s="222">
        <v>2</v>
      </c>
      <c r="J193" s="222" t="s">
        <v>2144</v>
      </c>
      <c r="K193" s="222"/>
      <c r="L193" s="279"/>
    </row>
    <row r="194" spans="1:12" ht="18.75" customHeight="1">
      <c r="A194" s="242" t="s">
        <v>2695</v>
      </c>
      <c r="B194" s="242" t="s">
        <v>2696</v>
      </c>
      <c r="C194" s="242" t="s">
        <v>2210</v>
      </c>
      <c r="D194" s="242" t="s">
        <v>2141</v>
      </c>
      <c r="E194" s="242" t="s">
        <v>2141</v>
      </c>
      <c r="F194" s="242" t="s">
        <v>2141</v>
      </c>
      <c r="G194" s="222" t="s">
        <v>2697</v>
      </c>
      <c r="H194" s="222" t="s">
        <v>2194</v>
      </c>
      <c r="I194" s="222">
        <v>2</v>
      </c>
      <c r="J194" s="222" t="s">
        <v>2144</v>
      </c>
      <c r="K194" s="222"/>
      <c r="L194" s="279"/>
    </row>
    <row r="195" spans="1:12" ht="18.75" customHeight="1">
      <c r="A195" s="242" t="s">
        <v>2695</v>
      </c>
      <c r="B195" s="242" t="s">
        <v>2696</v>
      </c>
      <c r="C195" s="242" t="s">
        <v>2210</v>
      </c>
      <c r="D195" s="242" t="s">
        <v>2141</v>
      </c>
      <c r="E195" s="242" t="s">
        <v>2141</v>
      </c>
      <c r="F195" s="242" t="s">
        <v>2141</v>
      </c>
      <c r="G195" s="222" t="s">
        <v>2698</v>
      </c>
      <c r="H195" s="222" t="s">
        <v>2194</v>
      </c>
      <c r="I195" s="222">
        <v>2</v>
      </c>
      <c r="J195" s="222" t="s">
        <v>2144</v>
      </c>
      <c r="K195" s="222"/>
      <c r="L195" s="279"/>
    </row>
    <row r="196" spans="1:12" ht="18.75" customHeight="1">
      <c r="A196" s="242" t="s">
        <v>2699</v>
      </c>
      <c r="B196" s="242" t="s">
        <v>2700</v>
      </c>
      <c r="C196" s="242" t="s">
        <v>2701</v>
      </c>
      <c r="D196" s="242"/>
      <c r="E196" s="242"/>
      <c r="F196" s="242" t="s">
        <v>2141</v>
      </c>
      <c r="G196" s="222" t="s">
        <v>2702</v>
      </c>
      <c r="H196" s="222" t="s">
        <v>2143</v>
      </c>
      <c r="I196" s="222">
        <v>2</v>
      </c>
      <c r="J196" s="222" t="s">
        <v>2144</v>
      </c>
      <c r="K196" s="222"/>
      <c r="L196" s="279"/>
    </row>
    <row r="197" spans="1:12" ht="18.75" customHeight="1">
      <c r="A197" s="242" t="s">
        <v>2703</v>
      </c>
      <c r="B197" s="242" t="s">
        <v>2704</v>
      </c>
      <c r="C197" s="242"/>
      <c r="D197" s="242" t="s">
        <v>2705</v>
      </c>
      <c r="E197" s="242" t="s">
        <v>2141</v>
      </c>
      <c r="F197" s="242" t="s">
        <v>2141</v>
      </c>
      <c r="G197" s="222" t="s">
        <v>2706</v>
      </c>
      <c r="H197" s="222" t="s">
        <v>2194</v>
      </c>
      <c r="I197" s="222">
        <v>2</v>
      </c>
      <c r="J197" s="222" t="s">
        <v>2144</v>
      </c>
      <c r="K197" s="222"/>
      <c r="L197" s="279"/>
    </row>
    <row r="198" spans="1:12" ht="18.75" customHeight="1">
      <c r="A198" s="242" t="s">
        <v>2707</v>
      </c>
      <c r="B198" s="242" t="s">
        <v>2708</v>
      </c>
      <c r="C198" s="242" t="s">
        <v>2709</v>
      </c>
      <c r="D198" s="242"/>
      <c r="E198" s="242" t="s">
        <v>2141</v>
      </c>
      <c r="F198" s="242" t="s">
        <v>2141</v>
      </c>
      <c r="G198" s="222" t="s">
        <v>2710</v>
      </c>
      <c r="H198" s="222" t="s">
        <v>2194</v>
      </c>
      <c r="I198" s="222">
        <v>2</v>
      </c>
      <c r="J198" s="222" t="s">
        <v>2144</v>
      </c>
      <c r="K198" s="222"/>
      <c r="L198" s="279"/>
    </row>
    <row r="199" spans="1:12" ht="18.75" customHeight="1">
      <c r="A199" s="242" t="s">
        <v>2711</v>
      </c>
      <c r="B199" s="242" t="s">
        <v>2712</v>
      </c>
      <c r="C199" s="242" t="s">
        <v>2713</v>
      </c>
      <c r="D199" s="242"/>
      <c r="E199" s="242" t="s">
        <v>2141</v>
      </c>
      <c r="F199" s="242" t="s">
        <v>2141</v>
      </c>
      <c r="G199" s="222" t="s">
        <v>2714</v>
      </c>
      <c r="H199" s="222" t="s">
        <v>2143</v>
      </c>
      <c r="I199" s="222">
        <v>2</v>
      </c>
      <c r="J199" s="222" t="s">
        <v>2144</v>
      </c>
      <c r="K199" s="222"/>
      <c r="L199" s="279"/>
    </row>
    <row r="200" spans="1:12" ht="18.75" customHeight="1">
      <c r="A200" s="242" t="s">
        <v>2715</v>
      </c>
      <c r="B200" s="242" t="s">
        <v>2716</v>
      </c>
      <c r="C200" s="242" t="s">
        <v>2709</v>
      </c>
      <c r="D200" s="242"/>
      <c r="E200" s="242" t="s">
        <v>2141</v>
      </c>
      <c r="F200" s="242" t="s">
        <v>2141</v>
      </c>
      <c r="G200" s="222" t="s">
        <v>2717</v>
      </c>
      <c r="H200" s="222" t="s">
        <v>2168</v>
      </c>
      <c r="I200" s="222">
        <v>2</v>
      </c>
      <c r="J200" s="222" t="s">
        <v>2144</v>
      </c>
      <c r="K200" s="222"/>
      <c r="L200" s="279"/>
    </row>
    <row r="201" spans="1:12" ht="18.75" customHeight="1">
      <c r="A201" s="242" t="s">
        <v>2718</v>
      </c>
      <c r="B201" s="242" t="s">
        <v>2719</v>
      </c>
      <c r="C201" s="242" t="s">
        <v>2709</v>
      </c>
      <c r="D201" s="242"/>
      <c r="E201" s="242" t="s">
        <v>2141</v>
      </c>
      <c r="F201" s="242" t="s">
        <v>2720</v>
      </c>
      <c r="G201" s="222" t="s">
        <v>2531</v>
      </c>
      <c r="H201" s="222" t="s">
        <v>2194</v>
      </c>
      <c r="I201" s="222">
        <v>2</v>
      </c>
      <c r="J201" s="222" t="s">
        <v>2144</v>
      </c>
      <c r="K201" s="222"/>
      <c r="L201" s="279"/>
    </row>
    <row r="202" spans="1:12" ht="18.75" customHeight="1">
      <c r="A202" s="242" t="s">
        <v>2721</v>
      </c>
      <c r="B202" s="242" t="s">
        <v>2722</v>
      </c>
      <c r="C202" s="242"/>
      <c r="D202" s="242" t="s">
        <v>2723</v>
      </c>
      <c r="E202" s="242" t="s">
        <v>2141</v>
      </c>
      <c r="F202" s="242" t="s">
        <v>2141</v>
      </c>
      <c r="G202" s="222" t="s">
        <v>2724</v>
      </c>
      <c r="H202" s="222" t="s">
        <v>2168</v>
      </c>
      <c r="I202" s="222">
        <v>2</v>
      </c>
      <c r="J202" s="222" t="s">
        <v>2144</v>
      </c>
      <c r="K202" s="222"/>
      <c r="L202" s="242"/>
    </row>
    <row r="203" spans="1:12" ht="18.75" customHeight="1">
      <c r="A203" s="242" t="s">
        <v>2725</v>
      </c>
      <c r="B203" s="242" t="s">
        <v>2726</v>
      </c>
      <c r="C203" s="242"/>
      <c r="D203" s="242" t="s">
        <v>2723</v>
      </c>
      <c r="E203" s="242" t="s">
        <v>2141</v>
      </c>
      <c r="F203" s="242" t="s">
        <v>2141</v>
      </c>
      <c r="G203" s="222" t="s">
        <v>2727</v>
      </c>
      <c r="H203" s="222" t="s">
        <v>2194</v>
      </c>
      <c r="I203" s="222">
        <v>2</v>
      </c>
      <c r="J203" s="222" t="s">
        <v>2144</v>
      </c>
      <c r="K203" s="222"/>
      <c r="L203" s="242"/>
    </row>
    <row r="204" spans="1:12" ht="48.75" customHeight="1">
      <c r="A204" s="242" t="s">
        <v>2728</v>
      </c>
      <c r="B204" s="242" t="s">
        <v>2729</v>
      </c>
      <c r="C204" s="242" t="s">
        <v>2730</v>
      </c>
      <c r="D204" s="242"/>
      <c r="E204" s="282" t="s">
        <v>2731</v>
      </c>
      <c r="F204" s="242"/>
      <c r="G204" s="222" t="s">
        <v>2344</v>
      </c>
      <c r="H204" s="222" t="s">
        <v>2143</v>
      </c>
      <c r="I204" s="222">
        <v>2</v>
      </c>
      <c r="J204" s="222" t="s">
        <v>2144</v>
      </c>
      <c r="K204" s="222"/>
      <c r="L204" s="242"/>
    </row>
    <row r="205" spans="1:12" ht="18.75" customHeight="1">
      <c r="A205" s="242" t="s">
        <v>2732</v>
      </c>
      <c r="B205" s="242" t="s">
        <v>2733</v>
      </c>
      <c r="C205" s="242" t="s">
        <v>2734</v>
      </c>
      <c r="D205" s="242" t="s">
        <v>2141</v>
      </c>
      <c r="E205" s="242" t="s">
        <v>2735</v>
      </c>
      <c r="F205" s="242"/>
      <c r="G205" s="222" t="s">
        <v>2736</v>
      </c>
      <c r="H205" s="222" t="s">
        <v>2143</v>
      </c>
      <c r="I205" s="222">
        <v>2</v>
      </c>
      <c r="J205" s="222" t="s">
        <v>2144</v>
      </c>
      <c r="K205" s="286"/>
      <c r="L205" s="287"/>
    </row>
    <row r="206" spans="1:12" ht="18.75" customHeight="1">
      <c r="A206" s="242" t="s">
        <v>2737</v>
      </c>
      <c r="B206" s="242" t="s">
        <v>2738</v>
      </c>
      <c r="C206" s="242" t="s">
        <v>2739</v>
      </c>
      <c r="D206" s="242"/>
      <c r="E206" s="242" t="s">
        <v>2740</v>
      </c>
      <c r="F206" s="242" t="s">
        <v>2141</v>
      </c>
      <c r="G206" s="222" t="s">
        <v>2741</v>
      </c>
      <c r="H206" s="222" t="s">
        <v>2194</v>
      </c>
      <c r="I206" s="222">
        <v>2</v>
      </c>
      <c r="J206" s="222" t="s">
        <v>2144</v>
      </c>
      <c r="K206" s="286"/>
      <c r="L206" s="287"/>
    </row>
    <row r="207" spans="1:12" ht="18.75" customHeight="1">
      <c r="A207" s="242" t="s">
        <v>2742</v>
      </c>
      <c r="B207" s="242" t="s">
        <v>2743</v>
      </c>
      <c r="C207" s="242" t="s">
        <v>2744</v>
      </c>
      <c r="D207" s="242" t="s">
        <v>2141</v>
      </c>
      <c r="E207" s="242" t="s">
        <v>2141</v>
      </c>
      <c r="F207" s="242" t="s">
        <v>2745</v>
      </c>
      <c r="G207" s="222" t="s">
        <v>2746</v>
      </c>
      <c r="H207" s="222" t="s">
        <v>2747</v>
      </c>
      <c r="I207" s="222">
        <v>2</v>
      </c>
      <c r="J207" s="222" t="s">
        <v>2144</v>
      </c>
      <c r="K207" s="286"/>
      <c r="L207" s="287"/>
    </row>
  </sheetData>
  <sheetProtection/>
  <mergeCells count="32">
    <mergeCell ref="I13:I14"/>
    <mergeCell ref="J13:J14"/>
    <mergeCell ref="I85:I86"/>
    <mergeCell ref="J85:J86"/>
    <mergeCell ref="A1:L1"/>
    <mergeCell ref="A6:A7"/>
    <mergeCell ref="C6:C7"/>
    <mergeCell ref="A13:A14"/>
    <mergeCell ref="B13:B14"/>
    <mergeCell ref="C13:F13"/>
    <mergeCell ref="G13:G14"/>
    <mergeCell ref="H13:H14"/>
    <mergeCell ref="I154:I155"/>
    <mergeCell ref="J154:J155"/>
    <mergeCell ref="K13:K14"/>
    <mergeCell ref="L13:L14"/>
    <mergeCell ref="A84:B84"/>
    <mergeCell ref="A85:A86"/>
    <mergeCell ref="B85:B86"/>
    <mergeCell ref="C85:F85"/>
    <mergeCell ref="G85:G86"/>
    <mergeCell ref="H85:H86"/>
    <mergeCell ref="K154:K155"/>
    <mergeCell ref="L154:L155"/>
    <mergeCell ref="K85:K86"/>
    <mergeCell ref="L85:L86"/>
    <mergeCell ref="A153:B153"/>
    <mergeCell ref="A154:A155"/>
    <mergeCell ref="B154:B155"/>
    <mergeCell ref="C154:F154"/>
    <mergeCell ref="G154:G155"/>
    <mergeCell ref="H154:H155"/>
  </mergeCells>
  <printOptions horizontalCentered="1"/>
  <pageMargins left="0.5905511811023623" right="0.3937007874015748" top="0.7874015748031497" bottom="0.5905511811023623" header="0.5118110236220472"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L48"/>
  <sheetViews>
    <sheetView zoomScaleSheetLayoutView="100" zoomScalePageLayoutView="0" workbookViewId="0" topLeftCell="A1">
      <selection activeCell="A4" sqref="A4"/>
    </sheetView>
  </sheetViews>
  <sheetFormatPr defaultColWidth="9.140625" defaultRowHeight="18.75" customHeight="1"/>
  <cols>
    <col min="1" max="1" width="7.421875" style="233" customWidth="1"/>
    <col min="2" max="2" width="19.140625" style="233" customWidth="1"/>
    <col min="3" max="3" width="13.8515625" style="234" customWidth="1"/>
    <col min="4" max="9" width="5.00390625" style="233" customWidth="1"/>
    <col min="10" max="10" width="8.7109375" style="236" customWidth="1"/>
    <col min="11" max="11" width="5.00390625" style="236" customWidth="1"/>
    <col min="12" max="12" width="10.140625" style="233" customWidth="1"/>
    <col min="13" max="16384" width="9.00390625" style="233" customWidth="1"/>
  </cols>
  <sheetData>
    <row r="1" spans="1:12" s="232" customFormat="1" ht="30" customHeight="1">
      <c r="A1" s="496" t="s">
        <v>2748</v>
      </c>
      <c r="B1" s="496"/>
      <c r="C1" s="496"/>
      <c r="D1" s="496"/>
      <c r="E1" s="496"/>
      <c r="F1" s="496"/>
      <c r="G1" s="496"/>
      <c r="H1" s="496"/>
      <c r="I1" s="496"/>
      <c r="J1" s="496"/>
      <c r="K1" s="496"/>
      <c r="L1" s="496"/>
    </row>
    <row r="2" ht="13.5">
      <c r="L2" s="237"/>
    </row>
    <row r="3" spans="1:12" ht="18.75" customHeight="1" thickBot="1">
      <c r="A3" s="288" t="s">
        <v>2749</v>
      </c>
      <c r="B3" s="230"/>
      <c r="C3" s="239"/>
      <c r="D3" s="230"/>
      <c r="E3" s="230"/>
      <c r="F3" s="230"/>
      <c r="G3" s="230"/>
      <c r="H3" s="230"/>
      <c r="I3" s="230"/>
      <c r="J3" s="230"/>
      <c r="K3" s="230"/>
      <c r="L3" s="230"/>
    </row>
    <row r="4" spans="1:12" ht="37.5" customHeight="1" thickBot="1">
      <c r="A4" s="210" t="s">
        <v>1985</v>
      </c>
      <c r="B4" s="211" t="s">
        <v>1948</v>
      </c>
      <c r="C4" s="211" t="s">
        <v>1949</v>
      </c>
      <c r="D4" s="211" t="s">
        <v>1950</v>
      </c>
      <c r="E4" s="211" t="s">
        <v>1951</v>
      </c>
      <c r="F4" s="211" t="s">
        <v>1952</v>
      </c>
      <c r="G4" s="211" t="s">
        <v>2750</v>
      </c>
      <c r="H4" s="211" t="s">
        <v>1955</v>
      </c>
      <c r="I4" s="211" t="s">
        <v>2751</v>
      </c>
      <c r="J4" s="212" t="s">
        <v>2752</v>
      </c>
      <c r="K4" s="213" t="s">
        <v>1960</v>
      </c>
      <c r="L4" s="214" t="s">
        <v>1986</v>
      </c>
    </row>
    <row r="5" spans="1:12" ht="18" customHeight="1">
      <c r="A5" s="289"/>
      <c r="B5" s="290" t="s">
        <v>2753</v>
      </c>
      <c r="C5" s="290" t="s">
        <v>2754</v>
      </c>
      <c r="D5" s="291" t="s">
        <v>1980</v>
      </c>
      <c r="E5" s="291" t="s">
        <v>2755</v>
      </c>
      <c r="F5" s="291">
        <v>1</v>
      </c>
      <c r="G5" s="291" t="s">
        <v>2756</v>
      </c>
      <c r="H5" s="292" t="s">
        <v>2757</v>
      </c>
      <c r="I5" s="292"/>
      <c r="J5" s="293"/>
      <c r="K5" s="294"/>
      <c r="L5" s="295" t="s">
        <v>2758</v>
      </c>
    </row>
    <row r="6" spans="1:12" ht="18" customHeight="1">
      <c r="A6" s="296"/>
      <c r="B6" s="297" t="s">
        <v>2759</v>
      </c>
      <c r="C6" s="297" t="s">
        <v>2760</v>
      </c>
      <c r="D6" s="298" t="s">
        <v>1964</v>
      </c>
      <c r="E6" s="298" t="s">
        <v>2761</v>
      </c>
      <c r="F6" s="298">
        <v>2</v>
      </c>
      <c r="G6" s="298" t="s">
        <v>1965</v>
      </c>
      <c r="H6" s="299" t="s">
        <v>1974</v>
      </c>
      <c r="I6" s="299">
        <v>5</v>
      </c>
      <c r="J6" s="300" t="s">
        <v>2762</v>
      </c>
      <c r="K6" s="222"/>
      <c r="L6" s="301"/>
    </row>
    <row r="7" spans="1:12" ht="18" customHeight="1">
      <c r="A7" s="296"/>
      <c r="B7" s="297" t="s">
        <v>2763</v>
      </c>
      <c r="C7" s="297" t="s">
        <v>2760</v>
      </c>
      <c r="D7" s="298" t="s">
        <v>1980</v>
      </c>
      <c r="E7" s="298" t="s">
        <v>2755</v>
      </c>
      <c r="F7" s="298">
        <v>2</v>
      </c>
      <c r="G7" s="298" t="s">
        <v>1965</v>
      </c>
      <c r="H7" s="299" t="s">
        <v>1974</v>
      </c>
      <c r="I7" s="299">
        <v>1</v>
      </c>
      <c r="J7" s="300" t="s">
        <v>2764</v>
      </c>
      <c r="K7" s="222"/>
      <c r="L7" s="301"/>
    </row>
    <row r="8" spans="1:12" ht="18.75" customHeight="1">
      <c r="A8" s="276"/>
      <c r="B8" s="276"/>
      <c r="C8" s="302"/>
      <c r="D8" s="276"/>
      <c r="E8" s="276"/>
      <c r="F8" s="276"/>
      <c r="G8" s="276"/>
      <c r="H8" s="276"/>
      <c r="I8" s="276"/>
      <c r="J8" s="303"/>
      <c r="K8" s="303"/>
      <c r="L8" s="276"/>
    </row>
    <row r="9" spans="1:12" ht="18.75" customHeight="1">
      <c r="A9" s="276"/>
      <c r="B9" s="276"/>
      <c r="C9" s="302"/>
      <c r="D9" s="276"/>
      <c r="E9" s="276"/>
      <c r="F9" s="276"/>
      <c r="G9" s="276"/>
      <c r="H9" s="276"/>
      <c r="I9" s="276"/>
      <c r="J9" s="303"/>
      <c r="K9" s="303"/>
      <c r="L9" s="276"/>
    </row>
    <row r="10" spans="1:12" ht="30" customHeight="1">
      <c r="A10" s="496" t="s">
        <v>2765</v>
      </c>
      <c r="B10" s="496"/>
      <c r="C10" s="496"/>
      <c r="D10" s="496"/>
      <c r="E10" s="496"/>
      <c r="F10" s="496"/>
      <c r="G10" s="496"/>
      <c r="H10" s="496"/>
      <c r="I10" s="496"/>
      <c r="J10" s="496"/>
      <c r="K10" s="496"/>
      <c r="L10" s="496"/>
    </row>
    <row r="11" ht="18.75" customHeight="1">
      <c r="L11" s="237"/>
    </row>
    <row r="12" spans="1:12" ht="18.75" customHeight="1" thickBot="1">
      <c r="A12" s="288" t="s">
        <v>2766</v>
      </c>
      <c r="B12" s="230"/>
      <c r="C12" s="239"/>
      <c r="D12" s="230"/>
      <c r="E12" s="230"/>
      <c r="F12" s="230"/>
      <c r="G12" s="230"/>
      <c r="H12" s="230"/>
      <c r="I12" s="230"/>
      <c r="J12" s="230"/>
      <c r="K12" s="230"/>
      <c r="L12" s="230"/>
    </row>
    <row r="13" spans="1:12" ht="37.5" customHeight="1" thickBot="1">
      <c r="A13" s="210" t="s">
        <v>1985</v>
      </c>
      <c r="B13" s="211" t="s">
        <v>1948</v>
      </c>
      <c r="C13" s="211" t="s">
        <v>1949</v>
      </c>
      <c r="D13" s="211" t="s">
        <v>1950</v>
      </c>
      <c r="E13" s="211" t="s">
        <v>1951</v>
      </c>
      <c r="F13" s="211" t="s">
        <v>1952</v>
      </c>
      <c r="G13" s="211" t="s">
        <v>2767</v>
      </c>
      <c r="H13" s="211" t="s">
        <v>1955</v>
      </c>
      <c r="I13" s="211" t="s">
        <v>2768</v>
      </c>
      <c r="J13" s="212" t="s">
        <v>2769</v>
      </c>
      <c r="K13" s="213" t="s">
        <v>1960</v>
      </c>
      <c r="L13" s="214" t="s">
        <v>1986</v>
      </c>
    </row>
    <row r="14" spans="1:12" ht="18.75" customHeight="1">
      <c r="A14" s="289"/>
      <c r="B14" s="290" t="s">
        <v>2770</v>
      </c>
      <c r="C14" s="290" t="s">
        <v>2771</v>
      </c>
      <c r="D14" s="291" t="s">
        <v>1980</v>
      </c>
      <c r="E14" s="291" t="s">
        <v>2772</v>
      </c>
      <c r="F14" s="291">
        <v>2</v>
      </c>
      <c r="G14" s="291" t="s">
        <v>1965</v>
      </c>
      <c r="H14" s="292" t="s">
        <v>1966</v>
      </c>
      <c r="I14" s="292">
        <v>4</v>
      </c>
      <c r="J14" s="293" t="s">
        <v>2773</v>
      </c>
      <c r="K14" s="294"/>
      <c r="L14" s="295"/>
    </row>
    <row r="15" spans="1:12" ht="18.75" customHeight="1">
      <c r="A15" s="304"/>
      <c r="B15" s="305" t="s">
        <v>2774</v>
      </c>
      <c r="C15" s="305" t="s">
        <v>2775</v>
      </c>
      <c r="D15" s="306" t="s">
        <v>1980</v>
      </c>
      <c r="E15" s="306" t="s">
        <v>2772</v>
      </c>
      <c r="F15" s="306">
        <v>2</v>
      </c>
      <c r="G15" s="306" t="s">
        <v>1965</v>
      </c>
      <c r="H15" s="307" t="s">
        <v>2056</v>
      </c>
      <c r="I15" s="307">
        <v>1</v>
      </c>
      <c r="J15" s="308" t="s">
        <v>2776</v>
      </c>
      <c r="K15" s="217"/>
      <c r="L15" s="309"/>
    </row>
    <row r="16" spans="1:12" ht="18.75" customHeight="1">
      <c r="A16" s="304"/>
      <c r="B16" s="305" t="s">
        <v>2777</v>
      </c>
      <c r="C16" s="305" t="s">
        <v>2778</v>
      </c>
      <c r="D16" s="306" t="s">
        <v>1980</v>
      </c>
      <c r="E16" s="306" t="s">
        <v>2772</v>
      </c>
      <c r="F16" s="306">
        <v>2</v>
      </c>
      <c r="G16" s="306" t="s">
        <v>1965</v>
      </c>
      <c r="H16" s="307" t="s">
        <v>1974</v>
      </c>
      <c r="I16" s="307">
        <v>2</v>
      </c>
      <c r="J16" s="308" t="s">
        <v>2779</v>
      </c>
      <c r="K16" s="217"/>
      <c r="L16" s="309"/>
    </row>
    <row r="17" spans="1:12" ht="18.75" customHeight="1">
      <c r="A17" s="304"/>
      <c r="B17" s="305" t="s">
        <v>2780</v>
      </c>
      <c r="C17" s="305" t="s">
        <v>2781</v>
      </c>
      <c r="D17" s="306" t="s">
        <v>1980</v>
      </c>
      <c r="E17" s="306" t="s">
        <v>2772</v>
      </c>
      <c r="F17" s="306">
        <v>2</v>
      </c>
      <c r="G17" s="306" t="s">
        <v>1965</v>
      </c>
      <c r="H17" s="307" t="s">
        <v>2056</v>
      </c>
      <c r="I17" s="307">
        <v>4</v>
      </c>
      <c r="J17" s="308" t="s">
        <v>2782</v>
      </c>
      <c r="K17" s="217"/>
      <c r="L17" s="309"/>
    </row>
    <row r="18" spans="1:12" ht="18.75" customHeight="1">
      <c r="A18" s="304"/>
      <c r="B18" s="305" t="s">
        <v>2783</v>
      </c>
      <c r="C18" s="305" t="s">
        <v>2784</v>
      </c>
      <c r="D18" s="306" t="s">
        <v>1980</v>
      </c>
      <c r="E18" s="306" t="s">
        <v>2772</v>
      </c>
      <c r="F18" s="306">
        <v>2</v>
      </c>
      <c r="G18" s="306" t="s">
        <v>1965</v>
      </c>
      <c r="H18" s="307" t="s">
        <v>2071</v>
      </c>
      <c r="I18" s="307">
        <v>2</v>
      </c>
      <c r="J18" s="308" t="s">
        <v>2785</v>
      </c>
      <c r="K18" s="217"/>
      <c r="L18" s="309"/>
    </row>
    <row r="19" spans="1:12" ht="18.75" customHeight="1">
      <c r="A19" s="304"/>
      <c r="B19" s="305" t="s">
        <v>2786</v>
      </c>
      <c r="C19" s="305" t="s">
        <v>2787</v>
      </c>
      <c r="D19" s="306" t="s">
        <v>1964</v>
      </c>
      <c r="E19" s="306" t="s">
        <v>2788</v>
      </c>
      <c r="F19" s="306">
        <v>2</v>
      </c>
      <c r="G19" s="306" t="s">
        <v>1965</v>
      </c>
      <c r="H19" s="307" t="s">
        <v>2071</v>
      </c>
      <c r="I19" s="307">
        <v>1</v>
      </c>
      <c r="J19" s="308" t="s">
        <v>2789</v>
      </c>
      <c r="K19" s="217"/>
      <c r="L19" s="309"/>
    </row>
    <row r="20" spans="1:12" ht="18.75" customHeight="1">
      <c r="A20" s="304"/>
      <c r="B20" s="305" t="s">
        <v>2790</v>
      </c>
      <c r="C20" s="305" t="s">
        <v>2791</v>
      </c>
      <c r="D20" s="306" t="s">
        <v>1964</v>
      </c>
      <c r="E20" s="306" t="s">
        <v>2788</v>
      </c>
      <c r="F20" s="306">
        <v>2</v>
      </c>
      <c r="G20" s="306" t="s">
        <v>1965</v>
      </c>
      <c r="H20" s="307" t="s">
        <v>1974</v>
      </c>
      <c r="I20" s="307">
        <v>3</v>
      </c>
      <c r="J20" s="308" t="s">
        <v>2792</v>
      </c>
      <c r="K20" s="217"/>
      <c r="L20" s="309"/>
    </row>
    <row r="21" spans="1:12" ht="18.75" customHeight="1">
      <c r="A21" s="304"/>
      <c r="B21" s="305" t="s">
        <v>2793</v>
      </c>
      <c r="C21" s="305" t="s">
        <v>2794</v>
      </c>
      <c r="D21" s="306" t="s">
        <v>1964</v>
      </c>
      <c r="E21" s="306" t="s">
        <v>2788</v>
      </c>
      <c r="F21" s="306">
        <v>1</v>
      </c>
      <c r="G21" s="306" t="s">
        <v>2756</v>
      </c>
      <c r="H21" s="307" t="s">
        <v>1966</v>
      </c>
      <c r="I21" s="307">
        <v>2</v>
      </c>
      <c r="J21" s="308" t="s">
        <v>2795</v>
      </c>
      <c r="K21" s="217"/>
      <c r="L21" s="309"/>
    </row>
    <row r="22" spans="1:12" ht="18.75" customHeight="1">
      <c r="A22" s="304"/>
      <c r="B22" s="305" t="s">
        <v>2796</v>
      </c>
      <c r="C22" s="305" t="s">
        <v>2794</v>
      </c>
      <c r="D22" s="306" t="s">
        <v>1980</v>
      </c>
      <c r="E22" s="306" t="s">
        <v>2772</v>
      </c>
      <c r="F22" s="306">
        <v>1</v>
      </c>
      <c r="G22" s="306" t="s">
        <v>2756</v>
      </c>
      <c r="H22" s="307" t="s">
        <v>1970</v>
      </c>
      <c r="I22" s="307">
        <v>3</v>
      </c>
      <c r="J22" s="308" t="s">
        <v>2797</v>
      </c>
      <c r="K22" s="217"/>
      <c r="L22" s="309"/>
    </row>
    <row r="23" spans="1:12" ht="18.75" customHeight="1">
      <c r="A23" s="304"/>
      <c r="B23" s="305" t="s">
        <v>2798</v>
      </c>
      <c r="C23" s="305" t="s">
        <v>2799</v>
      </c>
      <c r="D23" s="306" t="s">
        <v>1964</v>
      </c>
      <c r="E23" s="306" t="s">
        <v>2788</v>
      </c>
      <c r="F23" s="306">
        <v>1</v>
      </c>
      <c r="G23" s="306" t="s">
        <v>2756</v>
      </c>
      <c r="H23" s="307" t="s">
        <v>1966</v>
      </c>
      <c r="I23" s="307">
        <v>3</v>
      </c>
      <c r="J23" s="308" t="s">
        <v>2800</v>
      </c>
      <c r="K23" s="217"/>
      <c r="L23" s="309"/>
    </row>
    <row r="24" spans="1:12" ht="18.75" customHeight="1">
      <c r="A24" s="304"/>
      <c r="B24" s="305" t="s">
        <v>2801</v>
      </c>
      <c r="C24" s="305" t="s">
        <v>2799</v>
      </c>
      <c r="D24" s="306" t="s">
        <v>1980</v>
      </c>
      <c r="E24" s="306" t="s">
        <v>2772</v>
      </c>
      <c r="F24" s="306">
        <v>1</v>
      </c>
      <c r="G24" s="306" t="s">
        <v>2756</v>
      </c>
      <c r="H24" s="307" t="s">
        <v>1966</v>
      </c>
      <c r="I24" s="307">
        <v>3</v>
      </c>
      <c r="J24" s="308" t="s">
        <v>2800</v>
      </c>
      <c r="K24" s="217"/>
      <c r="L24" s="309"/>
    </row>
    <row r="25" spans="1:12" ht="18.75" customHeight="1">
      <c r="A25" s="304"/>
      <c r="B25" s="305" t="s">
        <v>2802</v>
      </c>
      <c r="C25" s="305" t="s">
        <v>2784</v>
      </c>
      <c r="D25" s="306" t="s">
        <v>1964</v>
      </c>
      <c r="E25" s="306" t="s">
        <v>2788</v>
      </c>
      <c r="F25" s="306">
        <v>1</v>
      </c>
      <c r="G25" s="306" t="s">
        <v>2756</v>
      </c>
      <c r="H25" s="307" t="s">
        <v>1970</v>
      </c>
      <c r="I25" s="307">
        <v>1</v>
      </c>
      <c r="J25" s="308" t="s">
        <v>2803</v>
      </c>
      <c r="K25" s="217"/>
      <c r="L25" s="309"/>
    </row>
    <row r="26" spans="1:12" ht="18.75" customHeight="1">
      <c r="A26" s="304"/>
      <c r="B26" s="305" t="s">
        <v>2804</v>
      </c>
      <c r="C26" s="305" t="s">
        <v>2784</v>
      </c>
      <c r="D26" s="306" t="s">
        <v>1980</v>
      </c>
      <c r="E26" s="306" t="s">
        <v>2772</v>
      </c>
      <c r="F26" s="306">
        <v>1</v>
      </c>
      <c r="G26" s="306" t="s">
        <v>2756</v>
      </c>
      <c r="H26" s="307" t="s">
        <v>1970</v>
      </c>
      <c r="I26" s="307">
        <v>1</v>
      </c>
      <c r="J26" s="308" t="s">
        <v>2803</v>
      </c>
      <c r="K26" s="217"/>
      <c r="L26" s="309"/>
    </row>
    <row r="27" spans="1:12" ht="18.75" customHeight="1">
      <c r="A27" s="304"/>
      <c r="B27" s="305" t="s">
        <v>2805</v>
      </c>
      <c r="C27" s="305" t="s">
        <v>2806</v>
      </c>
      <c r="D27" s="306" t="s">
        <v>1964</v>
      </c>
      <c r="E27" s="306" t="s">
        <v>2788</v>
      </c>
      <c r="F27" s="306">
        <v>2</v>
      </c>
      <c r="G27" s="306" t="s">
        <v>1965</v>
      </c>
      <c r="H27" s="307" t="s">
        <v>2071</v>
      </c>
      <c r="I27" s="307">
        <v>6</v>
      </c>
      <c r="J27" s="308" t="s">
        <v>2807</v>
      </c>
      <c r="K27" s="217"/>
      <c r="L27" s="309"/>
    </row>
    <row r="28" spans="1:12" ht="18.75" customHeight="1">
      <c r="A28" s="304"/>
      <c r="B28" s="305" t="s">
        <v>2808</v>
      </c>
      <c r="C28" s="305" t="s">
        <v>2809</v>
      </c>
      <c r="D28" s="306" t="s">
        <v>1964</v>
      </c>
      <c r="E28" s="306" t="s">
        <v>2788</v>
      </c>
      <c r="F28" s="306">
        <v>2</v>
      </c>
      <c r="G28" s="306" t="s">
        <v>1965</v>
      </c>
      <c r="H28" s="307" t="s">
        <v>1974</v>
      </c>
      <c r="I28" s="307">
        <v>1</v>
      </c>
      <c r="J28" s="308" t="s">
        <v>2764</v>
      </c>
      <c r="K28" s="217"/>
      <c r="L28" s="309"/>
    </row>
    <row r="29" spans="1:12" ht="18.75" customHeight="1">
      <c r="A29" s="304"/>
      <c r="B29" s="305" t="s">
        <v>2810</v>
      </c>
      <c r="C29" s="305" t="s">
        <v>2809</v>
      </c>
      <c r="D29" s="306" t="s">
        <v>1980</v>
      </c>
      <c r="E29" s="306" t="s">
        <v>2772</v>
      </c>
      <c r="F29" s="306">
        <v>2</v>
      </c>
      <c r="G29" s="306" t="s">
        <v>1965</v>
      </c>
      <c r="H29" s="307" t="s">
        <v>2056</v>
      </c>
      <c r="I29" s="307">
        <v>2</v>
      </c>
      <c r="J29" s="308" t="s">
        <v>2811</v>
      </c>
      <c r="K29" s="217"/>
      <c r="L29" s="309"/>
    </row>
    <row r="30" spans="1:12" ht="18.75" customHeight="1">
      <c r="A30" s="304"/>
      <c r="B30" s="305" t="s">
        <v>2812</v>
      </c>
      <c r="C30" s="305" t="s">
        <v>2813</v>
      </c>
      <c r="D30" s="306" t="s">
        <v>1964</v>
      </c>
      <c r="E30" s="306" t="s">
        <v>2788</v>
      </c>
      <c r="F30" s="306">
        <v>2</v>
      </c>
      <c r="G30" s="306" t="s">
        <v>1965</v>
      </c>
      <c r="H30" s="307" t="s">
        <v>1966</v>
      </c>
      <c r="I30" s="307">
        <v>2</v>
      </c>
      <c r="J30" s="308" t="s">
        <v>2795</v>
      </c>
      <c r="K30" s="217"/>
      <c r="L30" s="309"/>
    </row>
    <row r="31" spans="1:12" ht="18.75" customHeight="1">
      <c r="A31" s="304"/>
      <c r="B31" s="305" t="s">
        <v>2814</v>
      </c>
      <c r="C31" s="310" t="s">
        <v>2815</v>
      </c>
      <c r="D31" s="306" t="s">
        <v>1964</v>
      </c>
      <c r="E31" s="306" t="s">
        <v>2788</v>
      </c>
      <c r="F31" s="306">
        <v>2</v>
      </c>
      <c r="G31" s="306" t="s">
        <v>2756</v>
      </c>
      <c r="H31" s="307" t="s">
        <v>1966</v>
      </c>
      <c r="I31" s="307">
        <v>3</v>
      </c>
      <c r="J31" s="308" t="s">
        <v>2800</v>
      </c>
      <c r="K31" s="217"/>
      <c r="L31" s="309"/>
    </row>
    <row r="32" spans="1:12" ht="18.75" customHeight="1">
      <c r="A32" s="304"/>
      <c r="B32" s="305" t="s">
        <v>2816</v>
      </c>
      <c r="C32" s="305" t="s">
        <v>2817</v>
      </c>
      <c r="D32" s="306" t="s">
        <v>1964</v>
      </c>
      <c r="E32" s="306" t="s">
        <v>2788</v>
      </c>
      <c r="F32" s="306">
        <v>2</v>
      </c>
      <c r="G32" s="306" t="s">
        <v>1965</v>
      </c>
      <c r="H32" s="307" t="s">
        <v>2071</v>
      </c>
      <c r="I32" s="307">
        <v>3</v>
      </c>
      <c r="J32" s="308" t="s">
        <v>2818</v>
      </c>
      <c r="K32" s="217"/>
      <c r="L32" s="309"/>
    </row>
    <row r="33" spans="1:12" ht="18.75" customHeight="1">
      <c r="A33" s="304"/>
      <c r="B33" s="305" t="s">
        <v>2819</v>
      </c>
      <c r="C33" s="305" t="s">
        <v>2820</v>
      </c>
      <c r="D33" s="306" t="s">
        <v>1980</v>
      </c>
      <c r="E33" s="306" t="s">
        <v>2772</v>
      </c>
      <c r="F33" s="306">
        <v>2</v>
      </c>
      <c r="G33" s="306" t="s">
        <v>1965</v>
      </c>
      <c r="H33" s="307" t="s">
        <v>1974</v>
      </c>
      <c r="I33" s="307">
        <v>2</v>
      </c>
      <c r="J33" s="308" t="s">
        <v>2779</v>
      </c>
      <c r="K33" s="217"/>
      <c r="L33" s="309"/>
    </row>
    <row r="34" spans="1:12" ht="18.75" customHeight="1">
      <c r="A34" s="304"/>
      <c r="B34" s="305" t="s">
        <v>2821</v>
      </c>
      <c r="C34" s="305" t="s">
        <v>2822</v>
      </c>
      <c r="D34" s="306" t="s">
        <v>1964</v>
      </c>
      <c r="E34" s="306" t="s">
        <v>2788</v>
      </c>
      <c r="F34" s="306">
        <v>2</v>
      </c>
      <c r="G34" s="306" t="s">
        <v>1965</v>
      </c>
      <c r="H34" s="307" t="s">
        <v>1974</v>
      </c>
      <c r="I34" s="307">
        <v>3</v>
      </c>
      <c r="J34" s="308" t="s">
        <v>2792</v>
      </c>
      <c r="K34" s="217"/>
      <c r="L34" s="309"/>
    </row>
    <row r="35" spans="1:12" ht="18.75" customHeight="1">
      <c r="A35" s="304"/>
      <c r="B35" s="305" t="s">
        <v>2823</v>
      </c>
      <c r="C35" s="305" t="s">
        <v>2822</v>
      </c>
      <c r="D35" s="306" t="s">
        <v>1980</v>
      </c>
      <c r="E35" s="306" t="s">
        <v>2772</v>
      </c>
      <c r="F35" s="306">
        <v>2</v>
      </c>
      <c r="G35" s="306" t="s">
        <v>2756</v>
      </c>
      <c r="H35" s="307" t="s">
        <v>1970</v>
      </c>
      <c r="I35" s="307">
        <v>3</v>
      </c>
      <c r="J35" s="308" t="s">
        <v>2797</v>
      </c>
      <c r="K35" s="217"/>
      <c r="L35" s="309"/>
    </row>
    <row r="36" spans="1:12" ht="18.75" customHeight="1">
      <c r="A36" s="304"/>
      <c r="B36" s="305" t="s">
        <v>2824</v>
      </c>
      <c r="C36" s="305" t="s">
        <v>2784</v>
      </c>
      <c r="D36" s="306" t="s">
        <v>1964</v>
      </c>
      <c r="E36" s="306" t="s">
        <v>2788</v>
      </c>
      <c r="F36" s="306">
        <v>2</v>
      </c>
      <c r="G36" s="306" t="s">
        <v>1965</v>
      </c>
      <c r="H36" s="307" t="s">
        <v>2056</v>
      </c>
      <c r="I36" s="307">
        <v>4</v>
      </c>
      <c r="J36" s="308" t="s">
        <v>2782</v>
      </c>
      <c r="K36" s="217"/>
      <c r="L36" s="309"/>
    </row>
    <row r="37" spans="1:12" ht="18.75" customHeight="1">
      <c r="A37" s="304"/>
      <c r="B37" s="305" t="s">
        <v>2825</v>
      </c>
      <c r="C37" s="305" t="s">
        <v>2787</v>
      </c>
      <c r="D37" s="306" t="s">
        <v>1964</v>
      </c>
      <c r="E37" s="306" t="s">
        <v>2788</v>
      </c>
      <c r="F37" s="306">
        <v>2</v>
      </c>
      <c r="G37" s="306" t="s">
        <v>1965</v>
      </c>
      <c r="H37" s="307" t="s">
        <v>2071</v>
      </c>
      <c r="I37" s="307">
        <v>5</v>
      </c>
      <c r="J37" s="308" t="s">
        <v>2826</v>
      </c>
      <c r="K37" s="217"/>
      <c r="L37" s="309"/>
    </row>
    <row r="38" spans="1:12" ht="18.75" customHeight="1">
      <c r="A38" s="304"/>
      <c r="B38" s="305" t="s">
        <v>2827</v>
      </c>
      <c r="C38" s="305" t="s">
        <v>2754</v>
      </c>
      <c r="D38" s="306" t="s">
        <v>1964</v>
      </c>
      <c r="E38" s="306" t="s">
        <v>2788</v>
      </c>
      <c r="F38" s="306">
        <v>2</v>
      </c>
      <c r="G38" s="306" t="s">
        <v>2756</v>
      </c>
      <c r="H38" s="307" t="s">
        <v>2757</v>
      </c>
      <c r="I38" s="307"/>
      <c r="J38" s="308"/>
      <c r="K38" s="217"/>
      <c r="L38" s="309"/>
    </row>
    <row r="39" spans="1:12" ht="18.75" customHeight="1">
      <c r="A39" s="296"/>
      <c r="B39" s="297" t="s">
        <v>2828</v>
      </c>
      <c r="C39" s="297" t="s">
        <v>2775</v>
      </c>
      <c r="D39" s="298" t="s">
        <v>1980</v>
      </c>
      <c r="E39" s="306" t="s">
        <v>2772</v>
      </c>
      <c r="F39" s="298">
        <v>1</v>
      </c>
      <c r="G39" s="298" t="s">
        <v>2756</v>
      </c>
      <c r="H39" s="299" t="s">
        <v>1974</v>
      </c>
      <c r="I39" s="299">
        <v>3</v>
      </c>
      <c r="J39" s="300" t="s">
        <v>2792</v>
      </c>
      <c r="K39" s="222"/>
      <c r="L39" s="301"/>
    </row>
    <row r="40" spans="1:12" ht="18.75" customHeight="1">
      <c r="A40" s="296"/>
      <c r="B40" s="297" t="s">
        <v>2829</v>
      </c>
      <c r="C40" s="297" t="s">
        <v>2775</v>
      </c>
      <c r="D40" s="298" t="s">
        <v>1980</v>
      </c>
      <c r="E40" s="306" t="s">
        <v>2772</v>
      </c>
      <c r="F40" s="298">
        <v>2</v>
      </c>
      <c r="G40" s="298" t="s">
        <v>2756</v>
      </c>
      <c r="H40" s="299" t="s">
        <v>1974</v>
      </c>
      <c r="I40" s="299">
        <v>5</v>
      </c>
      <c r="J40" s="300" t="s">
        <v>2762</v>
      </c>
      <c r="K40" s="222"/>
      <c r="L40" s="301"/>
    </row>
    <row r="41" spans="1:12" ht="18.75" customHeight="1">
      <c r="A41" s="296"/>
      <c r="B41" s="297" t="s">
        <v>2830</v>
      </c>
      <c r="C41" s="311" t="s">
        <v>2831</v>
      </c>
      <c r="D41" s="298" t="s">
        <v>1964</v>
      </c>
      <c r="E41" s="306" t="s">
        <v>2788</v>
      </c>
      <c r="F41" s="298">
        <v>2</v>
      </c>
      <c r="G41" s="312" t="s">
        <v>2832</v>
      </c>
      <c r="H41" s="299" t="s">
        <v>1970</v>
      </c>
      <c r="I41" s="299">
        <v>3</v>
      </c>
      <c r="J41" s="300" t="s">
        <v>2797</v>
      </c>
      <c r="K41" s="222"/>
      <c r="L41" s="301"/>
    </row>
    <row r="42" spans="1:12" ht="18.75" customHeight="1">
      <c r="A42" s="296"/>
      <c r="B42" s="297" t="s">
        <v>2833</v>
      </c>
      <c r="C42" s="311" t="s">
        <v>2813</v>
      </c>
      <c r="D42" s="298" t="s">
        <v>1980</v>
      </c>
      <c r="E42" s="298">
        <v>2</v>
      </c>
      <c r="F42" s="298">
        <v>2</v>
      </c>
      <c r="G42" s="312" t="s">
        <v>1965</v>
      </c>
      <c r="H42" s="299" t="s">
        <v>1970</v>
      </c>
      <c r="I42" s="299">
        <v>1</v>
      </c>
      <c r="J42" s="300" t="s">
        <v>2803</v>
      </c>
      <c r="K42" s="222"/>
      <c r="L42" s="301"/>
    </row>
    <row r="43" spans="1:12" ht="18.75" customHeight="1">
      <c r="A43" s="296"/>
      <c r="B43" s="297" t="s">
        <v>2834</v>
      </c>
      <c r="C43" s="297" t="s">
        <v>2817</v>
      </c>
      <c r="D43" s="298" t="s">
        <v>1980</v>
      </c>
      <c r="E43" s="298">
        <v>2</v>
      </c>
      <c r="F43" s="298">
        <v>2</v>
      </c>
      <c r="G43" s="298" t="s">
        <v>1965</v>
      </c>
      <c r="H43" s="298" t="s">
        <v>2056</v>
      </c>
      <c r="I43" s="298">
        <v>2</v>
      </c>
      <c r="J43" s="300" t="s">
        <v>2811</v>
      </c>
      <c r="K43" s="222"/>
      <c r="L43" s="301"/>
    </row>
    <row r="44" spans="1:12" ht="18.75" customHeight="1">
      <c r="A44" s="276"/>
      <c r="B44" s="276"/>
      <c r="C44" s="302"/>
      <c r="D44" s="276"/>
      <c r="E44" s="276"/>
      <c r="F44" s="276"/>
      <c r="G44" s="276"/>
      <c r="H44" s="276"/>
      <c r="I44" s="276"/>
      <c r="J44" s="303"/>
      <c r="K44" s="303"/>
      <c r="L44" s="276"/>
    </row>
    <row r="45" spans="1:12" ht="18.75" customHeight="1">
      <c r="A45" s="276"/>
      <c r="B45" s="276"/>
      <c r="C45" s="302"/>
      <c r="D45" s="276"/>
      <c r="E45" s="276"/>
      <c r="F45" s="276"/>
      <c r="G45" s="276"/>
      <c r="H45" s="276"/>
      <c r="I45" s="276"/>
      <c r="J45" s="303"/>
      <c r="K45" s="303"/>
      <c r="L45" s="276"/>
    </row>
    <row r="46" spans="1:12" ht="18.75" customHeight="1">
      <c r="A46" s="276"/>
      <c r="B46" s="276"/>
      <c r="C46" s="302"/>
      <c r="D46" s="276"/>
      <c r="E46" s="276"/>
      <c r="F46" s="276"/>
      <c r="G46" s="276"/>
      <c r="H46" s="276"/>
      <c r="I46" s="276"/>
      <c r="J46" s="303"/>
      <c r="K46" s="303"/>
      <c r="L46" s="276"/>
    </row>
    <row r="47" spans="1:12" ht="18.75" customHeight="1">
      <c r="A47" s="276"/>
      <c r="B47" s="276"/>
      <c r="C47" s="302"/>
      <c r="D47" s="276"/>
      <c r="E47" s="276"/>
      <c r="F47" s="276"/>
      <c r="G47" s="276"/>
      <c r="H47" s="276"/>
      <c r="I47" s="276"/>
      <c r="J47" s="303"/>
      <c r="K47" s="303"/>
      <c r="L47" s="276"/>
    </row>
    <row r="48" spans="1:12" ht="18.75" customHeight="1">
      <c r="A48" s="276"/>
      <c r="B48" s="276"/>
      <c r="C48" s="302"/>
      <c r="D48" s="276"/>
      <c r="E48" s="276"/>
      <c r="F48" s="276"/>
      <c r="G48" s="276"/>
      <c r="H48" s="276"/>
      <c r="I48" s="276"/>
      <c r="J48" s="303"/>
      <c r="K48" s="303"/>
      <c r="L48" s="276"/>
    </row>
  </sheetData>
  <sheetProtection/>
  <mergeCells count="2">
    <mergeCell ref="A1:L1"/>
    <mergeCell ref="A10:L10"/>
  </mergeCells>
  <printOptions horizontalCentered="1"/>
  <pageMargins left="0.5905511811023623" right="0.3937007874015748" top="0.7874015748031497" bottom="0.5905511811023623" header="0.5118110236220472"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38"/>
  <sheetViews>
    <sheetView zoomScaleSheetLayoutView="100" zoomScalePageLayoutView="0" workbookViewId="0" topLeftCell="A1">
      <selection activeCell="B18" sqref="B18"/>
    </sheetView>
  </sheetViews>
  <sheetFormatPr defaultColWidth="9.140625" defaultRowHeight="18.75" customHeight="1"/>
  <cols>
    <col min="1" max="1" width="7.421875" style="207" customWidth="1"/>
    <col min="2" max="2" width="23.7109375" style="207" customWidth="1"/>
    <col min="3" max="3" width="9.421875" style="313" customWidth="1"/>
    <col min="4" max="9" width="5.00390625" style="208" customWidth="1"/>
    <col min="10" max="10" width="8.7109375" style="314" customWidth="1"/>
    <col min="11" max="11" width="5.00390625" style="314" customWidth="1"/>
    <col min="12" max="12" width="10.140625" style="207" customWidth="1"/>
    <col min="13" max="16384" width="9.00390625" style="207" customWidth="1"/>
  </cols>
  <sheetData>
    <row r="1" spans="1:12" s="232" customFormat="1" ht="30" customHeight="1">
      <c r="A1" s="496" t="s">
        <v>2835</v>
      </c>
      <c r="B1" s="496"/>
      <c r="C1" s="496"/>
      <c r="D1" s="496"/>
      <c r="E1" s="496"/>
      <c r="F1" s="496"/>
      <c r="G1" s="496"/>
      <c r="H1" s="496"/>
      <c r="I1" s="496"/>
      <c r="J1" s="496"/>
      <c r="K1" s="496"/>
      <c r="L1" s="496"/>
    </row>
    <row r="2" ht="7.5" customHeight="1">
      <c r="L2" s="315"/>
    </row>
    <row r="3" spans="1:12" ht="18.75" customHeight="1" thickBot="1">
      <c r="A3" s="238" t="s">
        <v>2836</v>
      </c>
      <c r="B3" s="230"/>
      <c r="C3" s="239"/>
      <c r="D3" s="231"/>
      <c r="E3" s="231"/>
      <c r="F3" s="231"/>
      <c r="G3" s="231"/>
      <c r="H3" s="231"/>
      <c r="I3" s="231"/>
      <c r="J3" s="231"/>
      <c r="K3" s="231"/>
      <c r="L3" s="230"/>
    </row>
    <row r="4" spans="1:12" ht="37.5" customHeight="1" thickBot="1">
      <c r="A4" s="210" t="s">
        <v>1985</v>
      </c>
      <c r="B4" s="211" t="s">
        <v>1948</v>
      </c>
      <c r="C4" s="211" t="s">
        <v>1949</v>
      </c>
      <c r="D4" s="211" t="s">
        <v>1950</v>
      </c>
      <c r="E4" s="211" t="s">
        <v>1951</v>
      </c>
      <c r="F4" s="211" t="s">
        <v>1952</v>
      </c>
      <c r="G4" s="211" t="s">
        <v>2750</v>
      </c>
      <c r="H4" s="211" t="s">
        <v>1955</v>
      </c>
      <c r="I4" s="211" t="s">
        <v>2751</v>
      </c>
      <c r="J4" s="212" t="s">
        <v>2752</v>
      </c>
      <c r="K4" s="212" t="s">
        <v>1960</v>
      </c>
      <c r="L4" s="214" t="s">
        <v>1986</v>
      </c>
    </row>
    <row r="5" spans="1:12" ht="18.75" customHeight="1">
      <c r="A5" s="316">
        <v>10410</v>
      </c>
      <c r="B5" s="310" t="s">
        <v>2837</v>
      </c>
      <c r="C5" s="317" t="s">
        <v>2838</v>
      </c>
      <c r="D5" s="317" t="s">
        <v>1980</v>
      </c>
      <c r="E5" s="317" t="s">
        <v>2839</v>
      </c>
      <c r="F5" s="317">
        <v>2</v>
      </c>
      <c r="G5" s="317" t="s">
        <v>1965</v>
      </c>
      <c r="H5" s="317" t="s">
        <v>2071</v>
      </c>
      <c r="I5" s="317">
        <v>3</v>
      </c>
      <c r="J5" s="317" t="s">
        <v>2840</v>
      </c>
      <c r="K5" s="318" t="s">
        <v>2841</v>
      </c>
      <c r="L5" s="295"/>
    </row>
    <row r="6" spans="1:12" ht="18.75" customHeight="1">
      <c r="A6" s="319">
        <v>10430</v>
      </c>
      <c r="B6" s="310" t="s">
        <v>2842</v>
      </c>
      <c r="C6" s="317" t="s">
        <v>2843</v>
      </c>
      <c r="D6" s="317" t="s">
        <v>1964</v>
      </c>
      <c r="E6" s="317" t="s">
        <v>2844</v>
      </c>
      <c r="F6" s="317">
        <v>2</v>
      </c>
      <c r="G6" s="317" t="s">
        <v>1965</v>
      </c>
      <c r="H6" s="317" t="s">
        <v>2071</v>
      </c>
      <c r="I6" s="317">
        <v>2</v>
      </c>
      <c r="J6" s="317" t="s">
        <v>2845</v>
      </c>
      <c r="K6" s="318" t="s">
        <v>2846</v>
      </c>
      <c r="L6" s="309"/>
    </row>
    <row r="7" spans="1:12" s="320" customFormat="1" ht="18.75" customHeight="1">
      <c r="A7" s="319">
        <v>10450</v>
      </c>
      <c r="B7" s="310" t="s">
        <v>2847</v>
      </c>
      <c r="C7" s="317" t="s">
        <v>2848</v>
      </c>
      <c r="D7" s="317" t="s">
        <v>1964</v>
      </c>
      <c r="E7" s="317" t="s">
        <v>2844</v>
      </c>
      <c r="F7" s="317">
        <v>2</v>
      </c>
      <c r="G7" s="317" t="s">
        <v>1965</v>
      </c>
      <c r="H7" s="317" t="s">
        <v>2071</v>
      </c>
      <c r="I7" s="317">
        <v>3</v>
      </c>
      <c r="J7" s="317" t="s">
        <v>2840</v>
      </c>
      <c r="K7" s="318" t="s">
        <v>2846</v>
      </c>
      <c r="L7" s="309"/>
    </row>
    <row r="8" spans="1:12" s="320" customFormat="1" ht="18.75" customHeight="1" thickBot="1">
      <c r="A8" s="321">
        <v>10630</v>
      </c>
      <c r="B8" s="322" t="s">
        <v>2849</v>
      </c>
      <c r="C8" s="323" t="s">
        <v>2850</v>
      </c>
      <c r="D8" s="323" t="s">
        <v>1980</v>
      </c>
      <c r="E8" s="324" t="s">
        <v>2851</v>
      </c>
      <c r="F8" s="323">
        <v>2</v>
      </c>
      <c r="G8" s="324" t="s">
        <v>1965</v>
      </c>
      <c r="H8" s="323" t="s">
        <v>2852</v>
      </c>
      <c r="I8" s="323">
        <v>2</v>
      </c>
      <c r="J8" s="324" t="s">
        <v>2853</v>
      </c>
      <c r="K8" s="325" t="s">
        <v>2854</v>
      </c>
      <c r="L8" s="326"/>
    </row>
    <row r="9" spans="1:12" s="320" customFormat="1" ht="13.5" customHeight="1">
      <c r="A9" s="327"/>
      <c r="B9" s="327"/>
      <c r="C9" s="328"/>
      <c r="D9" s="285"/>
      <c r="E9" s="285"/>
      <c r="F9" s="285"/>
      <c r="G9" s="285"/>
      <c r="H9" s="285"/>
      <c r="I9" s="285"/>
      <c r="J9" s="285"/>
      <c r="K9" s="285"/>
      <c r="L9" s="285"/>
    </row>
    <row r="10" spans="1:12" s="320" customFormat="1" ht="18.75" customHeight="1" thickBot="1">
      <c r="A10" s="238" t="s">
        <v>2855</v>
      </c>
      <c r="B10" s="230"/>
      <c r="C10" s="239"/>
      <c r="D10" s="231"/>
      <c r="E10" s="231"/>
      <c r="F10" s="231"/>
      <c r="G10" s="231"/>
      <c r="H10" s="231"/>
      <c r="I10" s="231"/>
      <c r="J10" s="231"/>
      <c r="K10" s="231"/>
      <c r="L10" s="231"/>
    </row>
    <row r="11" spans="1:12" s="320" customFormat="1" ht="18.75" customHeight="1">
      <c r="A11" s="316">
        <v>20610</v>
      </c>
      <c r="B11" s="329" t="s">
        <v>2856</v>
      </c>
      <c r="C11" s="330" t="s">
        <v>2857</v>
      </c>
      <c r="D11" s="330" t="s">
        <v>1964</v>
      </c>
      <c r="E11" s="330" t="s">
        <v>2844</v>
      </c>
      <c r="F11" s="330">
        <v>2</v>
      </c>
      <c r="G11" s="330" t="s">
        <v>1965</v>
      </c>
      <c r="H11" s="330" t="s">
        <v>2858</v>
      </c>
      <c r="I11" s="330">
        <v>2</v>
      </c>
      <c r="J11" s="330" t="s">
        <v>2859</v>
      </c>
      <c r="K11" s="331" t="s">
        <v>2860</v>
      </c>
      <c r="L11" s="295"/>
    </row>
    <row r="12" spans="1:12" s="320" customFormat="1" ht="18.75" customHeight="1">
      <c r="A12" s="319">
        <v>21210</v>
      </c>
      <c r="B12" s="310" t="s">
        <v>2861</v>
      </c>
      <c r="C12" s="317" t="s">
        <v>2862</v>
      </c>
      <c r="D12" s="317" t="s">
        <v>1964</v>
      </c>
      <c r="E12" s="317" t="s">
        <v>2076</v>
      </c>
      <c r="F12" s="317">
        <v>2</v>
      </c>
      <c r="G12" s="317" t="s">
        <v>1965</v>
      </c>
      <c r="H12" s="317" t="s">
        <v>2863</v>
      </c>
      <c r="I12" s="317">
        <v>1</v>
      </c>
      <c r="J12" s="317" t="s">
        <v>2864</v>
      </c>
      <c r="K12" s="318" t="s">
        <v>2865</v>
      </c>
      <c r="L12" s="309"/>
    </row>
    <row r="13" spans="1:12" ht="18.75" customHeight="1">
      <c r="A13" s="319">
        <v>21220</v>
      </c>
      <c r="B13" s="310" t="s">
        <v>2866</v>
      </c>
      <c r="C13" s="317" t="s">
        <v>2867</v>
      </c>
      <c r="D13" s="317" t="s">
        <v>1980</v>
      </c>
      <c r="E13" s="317" t="s">
        <v>2076</v>
      </c>
      <c r="F13" s="317">
        <v>2</v>
      </c>
      <c r="G13" s="317" t="s">
        <v>1965</v>
      </c>
      <c r="H13" s="317" t="s">
        <v>2071</v>
      </c>
      <c r="I13" s="317">
        <v>1</v>
      </c>
      <c r="J13" s="317" t="s">
        <v>2868</v>
      </c>
      <c r="K13" s="318" t="s">
        <v>2869</v>
      </c>
      <c r="L13" s="309"/>
    </row>
    <row r="14" spans="1:12" ht="18.75" customHeight="1">
      <c r="A14" s="332">
        <v>21230</v>
      </c>
      <c r="B14" s="333" t="s">
        <v>2870</v>
      </c>
      <c r="C14" s="312" t="s">
        <v>2871</v>
      </c>
      <c r="D14" s="312" t="s">
        <v>1980</v>
      </c>
      <c r="E14" s="317" t="s">
        <v>2076</v>
      </c>
      <c r="F14" s="317">
        <v>2</v>
      </c>
      <c r="G14" s="317" t="s">
        <v>1965</v>
      </c>
      <c r="H14" s="312" t="s">
        <v>2056</v>
      </c>
      <c r="I14" s="312">
        <v>2</v>
      </c>
      <c r="J14" s="317" t="s">
        <v>2872</v>
      </c>
      <c r="K14" s="334" t="s">
        <v>2873</v>
      </c>
      <c r="L14" s="301"/>
    </row>
    <row r="15" spans="1:12" ht="18.75" customHeight="1" thickBot="1">
      <c r="A15" s="321">
        <v>21360</v>
      </c>
      <c r="B15" s="322" t="s">
        <v>2874</v>
      </c>
      <c r="C15" s="323" t="s">
        <v>2875</v>
      </c>
      <c r="D15" s="323" t="s">
        <v>1964</v>
      </c>
      <c r="E15" s="323" t="s">
        <v>2076</v>
      </c>
      <c r="F15" s="323">
        <v>2</v>
      </c>
      <c r="G15" s="323" t="s">
        <v>1965</v>
      </c>
      <c r="H15" s="323" t="s">
        <v>2863</v>
      </c>
      <c r="I15" s="323">
        <v>4</v>
      </c>
      <c r="J15" s="323" t="s">
        <v>2876</v>
      </c>
      <c r="K15" s="325" t="s">
        <v>2877</v>
      </c>
      <c r="L15" s="335"/>
    </row>
    <row r="16" spans="1:12" ht="13.5" customHeight="1">
      <c r="A16" s="327"/>
      <c r="B16" s="327"/>
      <c r="C16" s="328"/>
      <c r="D16" s="285"/>
      <c r="E16" s="285"/>
      <c r="F16" s="285"/>
      <c r="G16" s="285"/>
      <c r="H16" s="285"/>
      <c r="I16" s="285"/>
      <c r="J16" s="285"/>
      <c r="K16" s="285"/>
      <c r="L16" s="285"/>
    </row>
    <row r="17" spans="1:12" ht="18.75" customHeight="1" thickBot="1">
      <c r="A17" s="336" t="s">
        <v>2878</v>
      </c>
      <c r="B17" s="327"/>
      <c r="C17" s="328"/>
      <c r="D17" s="285"/>
      <c r="E17" s="285"/>
      <c r="F17" s="285"/>
      <c r="G17" s="285"/>
      <c r="H17" s="285"/>
      <c r="I17" s="285"/>
      <c r="J17" s="285"/>
      <c r="K17" s="285"/>
      <c r="L17" s="285"/>
    </row>
    <row r="18" spans="1:12" ht="18.75" customHeight="1">
      <c r="A18" s="316">
        <v>30010</v>
      </c>
      <c r="B18" s="329" t="s">
        <v>2879</v>
      </c>
      <c r="C18" s="330" t="s">
        <v>2880</v>
      </c>
      <c r="D18" s="330" t="s">
        <v>1964</v>
      </c>
      <c r="E18" s="330">
        <v>1</v>
      </c>
      <c r="F18" s="330">
        <v>2</v>
      </c>
      <c r="G18" s="330" t="s">
        <v>1965</v>
      </c>
      <c r="H18" s="330" t="s">
        <v>2863</v>
      </c>
      <c r="I18" s="330">
        <v>1</v>
      </c>
      <c r="J18" s="330" t="s">
        <v>2881</v>
      </c>
      <c r="K18" s="331" t="s">
        <v>2882</v>
      </c>
      <c r="L18" s="295"/>
    </row>
    <row r="19" spans="1:12" ht="18.75" customHeight="1">
      <c r="A19" s="319">
        <v>30020</v>
      </c>
      <c r="B19" s="310" t="s">
        <v>2883</v>
      </c>
      <c r="C19" s="317" t="s">
        <v>2884</v>
      </c>
      <c r="D19" s="317" t="s">
        <v>1964</v>
      </c>
      <c r="E19" s="317">
        <v>1</v>
      </c>
      <c r="F19" s="317">
        <v>2</v>
      </c>
      <c r="G19" s="317" t="s">
        <v>1965</v>
      </c>
      <c r="H19" s="317" t="s">
        <v>2858</v>
      </c>
      <c r="I19" s="317">
        <v>2</v>
      </c>
      <c r="J19" s="317" t="s">
        <v>2859</v>
      </c>
      <c r="K19" s="318" t="s">
        <v>2885</v>
      </c>
      <c r="L19" s="309"/>
    </row>
    <row r="20" spans="1:12" ht="18.75" customHeight="1">
      <c r="A20" s="319">
        <v>30030</v>
      </c>
      <c r="B20" s="310" t="s">
        <v>2886</v>
      </c>
      <c r="C20" s="317" t="s">
        <v>2887</v>
      </c>
      <c r="D20" s="317" t="s">
        <v>1964</v>
      </c>
      <c r="E20" s="317">
        <v>1</v>
      </c>
      <c r="F20" s="317">
        <v>2</v>
      </c>
      <c r="G20" s="317" t="s">
        <v>1965</v>
      </c>
      <c r="H20" s="317" t="s">
        <v>1966</v>
      </c>
      <c r="I20" s="317">
        <v>1</v>
      </c>
      <c r="J20" s="317" t="s">
        <v>2864</v>
      </c>
      <c r="K20" s="318" t="s">
        <v>2882</v>
      </c>
      <c r="L20" s="309"/>
    </row>
    <row r="21" spans="1:12" ht="18.75" customHeight="1">
      <c r="A21" s="319">
        <v>30040</v>
      </c>
      <c r="B21" s="310" t="s">
        <v>2888</v>
      </c>
      <c r="C21" s="317" t="s">
        <v>2889</v>
      </c>
      <c r="D21" s="317" t="s">
        <v>1980</v>
      </c>
      <c r="E21" s="317">
        <v>1</v>
      </c>
      <c r="F21" s="317">
        <v>2</v>
      </c>
      <c r="G21" s="317" t="s">
        <v>1965</v>
      </c>
      <c r="H21" s="317" t="s">
        <v>1966</v>
      </c>
      <c r="I21" s="317">
        <v>1</v>
      </c>
      <c r="J21" s="317" t="s">
        <v>2864</v>
      </c>
      <c r="K21" s="318" t="s">
        <v>2882</v>
      </c>
      <c r="L21" s="309"/>
    </row>
    <row r="22" spans="1:12" ht="18.75" customHeight="1">
      <c r="A22" s="319">
        <v>30050</v>
      </c>
      <c r="B22" s="310" t="s">
        <v>2890</v>
      </c>
      <c r="C22" s="317" t="s">
        <v>2891</v>
      </c>
      <c r="D22" s="317" t="s">
        <v>1980</v>
      </c>
      <c r="E22" s="317">
        <v>1</v>
      </c>
      <c r="F22" s="317">
        <v>2</v>
      </c>
      <c r="G22" s="317" t="s">
        <v>1965</v>
      </c>
      <c r="H22" s="317" t="s">
        <v>1966</v>
      </c>
      <c r="I22" s="317">
        <v>4</v>
      </c>
      <c r="J22" s="317" t="s">
        <v>2876</v>
      </c>
      <c r="K22" s="318" t="s">
        <v>2892</v>
      </c>
      <c r="L22" s="309"/>
    </row>
    <row r="23" spans="1:12" ht="18.75" customHeight="1" thickBot="1">
      <c r="A23" s="337">
        <v>30060</v>
      </c>
      <c r="B23" s="338" t="s">
        <v>2893</v>
      </c>
      <c r="C23" s="324" t="s">
        <v>2894</v>
      </c>
      <c r="D23" s="324" t="s">
        <v>1980</v>
      </c>
      <c r="E23" s="324">
        <v>1</v>
      </c>
      <c r="F23" s="324">
        <v>2</v>
      </c>
      <c r="G23" s="324" t="s">
        <v>1965</v>
      </c>
      <c r="H23" s="324" t="s">
        <v>2858</v>
      </c>
      <c r="I23" s="324">
        <v>2</v>
      </c>
      <c r="J23" s="323" t="s">
        <v>2859</v>
      </c>
      <c r="K23" s="339" t="s">
        <v>2895</v>
      </c>
      <c r="L23" s="326"/>
    </row>
    <row r="24" spans="1:12" ht="13.5" customHeight="1">
      <c r="A24" s="327"/>
      <c r="B24" s="327"/>
      <c r="C24" s="328"/>
      <c r="D24" s="285"/>
      <c r="E24" s="285"/>
      <c r="F24" s="285"/>
      <c r="G24" s="285"/>
      <c r="H24" s="285"/>
      <c r="I24" s="285"/>
      <c r="J24" s="285"/>
      <c r="K24" s="285"/>
      <c r="L24" s="285"/>
    </row>
    <row r="25" spans="1:12" ht="18.75" customHeight="1" thickBot="1">
      <c r="A25" s="336" t="s">
        <v>2896</v>
      </c>
      <c r="B25" s="327"/>
      <c r="C25" s="328"/>
      <c r="D25" s="285"/>
      <c r="E25" s="285"/>
      <c r="F25" s="285"/>
      <c r="G25" s="285"/>
      <c r="H25" s="285"/>
      <c r="I25" s="285"/>
      <c r="J25" s="285"/>
      <c r="K25" s="285"/>
      <c r="L25" s="285"/>
    </row>
    <row r="26" spans="1:12" ht="18.75" customHeight="1">
      <c r="A26" s="316">
        <v>40010</v>
      </c>
      <c r="B26" s="329" t="s">
        <v>2897</v>
      </c>
      <c r="C26" s="330" t="s">
        <v>2898</v>
      </c>
      <c r="D26" s="330" t="s">
        <v>1964</v>
      </c>
      <c r="E26" s="330">
        <v>1</v>
      </c>
      <c r="F26" s="330">
        <v>2</v>
      </c>
      <c r="G26" s="330" t="s">
        <v>1965</v>
      </c>
      <c r="H26" s="330" t="s">
        <v>1966</v>
      </c>
      <c r="I26" s="330">
        <v>3</v>
      </c>
      <c r="J26" s="330" t="s">
        <v>2899</v>
      </c>
      <c r="K26" s="331" t="s">
        <v>2900</v>
      </c>
      <c r="L26" s="295"/>
    </row>
    <row r="27" spans="1:12" ht="18.75" customHeight="1">
      <c r="A27" s="319">
        <v>40020</v>
      </c>
      <c r="B27" s="310" t="s">
        <v>2901</v>
      </c>
      <c r="C27" s="317" t="s">
        <v>2902</v>
      </c>
      <c r="D27" s="317" t="s">
        <v>1980</v>
      </c>
      <c r="E27" s="317">
        <v>1</v>
      </c>
      <c r="F27" s="317">
        <v>2</v>
      </c>
      <c r="G27" s="317" t="s">
        <v>1965</v>
      </c>
      <c r="H27" s="317" t="s">
        <v>2071</v>
      </c>
      <c r="I27" s="317">
        <v>4</v>
      </c>
      <c r="J27" s="317" t="s">
        <v>2876</v>
      </c>
      <c r="K27" s="318" t="s">
        <v>2903</v>
      </c>
      <c r="L27" s="309"/>
    </row>
    <row r="28" spans="1:12" ht="18.75" customHeight="1">
      <c r="A28" s="319">
        <v>40040</v>
      </c>
      <c r="B28" s="310" t="s">
        <v>2904</v>
      </c>
      <c r="C28" s="317" t="s">
        <v>2905</v>
      </c>
      <c r="D28" s="317" t="s">
        <v>1980</v>
      </c>
      <c r="E28" s="317">
        <v>1</v>
      </c>
      <c r="F28" s="317">
        <v>2</v>
      </c>
      <c r="G28" s="317" t="s">
        <v>1965</v>
      </c>
      <c r="H28" s="317" t="s">
        <v>2858</v>
      </c>
      <c r="I28" s="317">
        <v>2</v>
      </c>
      <c r="J28" s="317" t="s">
        <v>2859</v>
      </c>
      <c r="K28" s="318" t="s">
        <v>2906</v>
      </c>
      <c r="L28" s="309"/>
    </row>
    <row r="29" spans="1:12" ht="18.75" customHeight="1">
      <c r="A29" s="319">
        <v>40110</v>
      </c>
      <c r="B29" s="310" t="s">
        <v>2907</v>
      </c>
      <c r="C29" s="317" t="s">
        <v>2902</v>
      </c>
      <c r="D29" s="317" t="s">
        <v>1964</v>
      </c>
      <c r="E29" s="317">
        <v>1</v>
      </c>
      <c r="F29" s="317">
        <v>2</v>
      </c>
      <c r="G29" s="317" t="s">
        <v>1965</v>
      </c>
      <c r="H29" s="317" t="s">
        <v>2071</v>
      </c>
      <c r="I29" s="317">
        <v>3</v>
      </c>
      <c r="J29" s="317" t="s">
        <v>2899</v>
      </c>
      <c r="K29" s="318" t="s">
        <v>2908</v>
      </c>
      <c r="L29" s="309"/>
    </row>
    <row r="30" spans="1:12" ht="18.75" customHeight="1">
      <c r="A30" s="319">
        <v>40120</v>
      </c>
      <c r="B30" s="310" t="s">
        <v>2909</v>
      </c>
      <c r="C30" s="317" t="s">
        <v>2902</v>
      </c>
      <c r="D30" s="317" t="s">
        <v>1980</v>
      </c>
      <c r="E30" s="317">
        <v>2</v>
      </c>
      <c r="F30" s="317">
        <v>2</v>
      </c>
      <c r="G30" s="317" t="s">
        <v>1965</v>
      </c>
      <c r="H30" s="317" t="s">
        <v>2858</v>
      </c>
      <c r="I30" s="317">
        <v>4</v>
      </c>
      <c r="J30" s="317" t="s">
        <v>2876</v>
      </c>
      <c r="K30" s="318" t="s">
        <v>2910</v>
      </c>
      <c r="L30" s="309"/>
    </row>
    <row r="31" spans="1:12" ht="18.75" customHeight="1">
      <c r="A31" s="319">
        <v>40130</v>
      </c>
      <c r="B31" s="310" t="s">
        <v>2911</v>
      </c>
      <c r="C31" s="317" t="s">
        <v>2902</v>
      </c>
      <c r="D31" s="317" t="s">
        <v>1964</v>
      </c>
      <c r="E31" s="317">
        <v>2</v>
      </c>
      <c r="F31" s="317">
        <v>2</v>
      </c>
      <c r="G31" s="317" t="s">
        <v>1965</v>
      </c>
      <c r="H31" s="317" t="s">
        <v>2858</v>
      </c>
      <c r="I31" s="317">
        <v>4</v>
      </c>
      <c r="J31" s="317" t="s">
        <v>2876</v>
      </c>
      <c r="K31" s="318" t="s">
        <v>2912</v>
      </c>
      <c r="L31" s="309"/>
    </row>
    <row r="32" spans="1:12" ht="18.75" customHeight="1">
      <c r="A32" s="319">
        <v>40170</v>
      </c>
      <c r="B32" s="310" t="s">
        <v>2913</v>
      </c>
      <c r="C32" s="317" t="s">
        <v>2898</v>
      </c>
      <c r="D32" s="317" t="s">
        <v>1964</v>
      </c>
      <c r="E32" s="317">
        <v>1</v>
      </c>
      <c r="F32" s="317">
        <v>2</v>
      </c>
      <c r="G32" s="317" t="s">
        <v>1965</v>
      </c>
      <c r="H32" s="317" t="s">
        <v>1966</v>
      </c>
      <c r="I32" s="317">
        <v>2</v>
      </c>
      <c r="J32" s="317" t="s">
        <v>2859</v>
      </c>
      <c r="K32" s="318" t="s">
        <v>2892</v>
      </c>
      <c r="L32" s="309"/>
    </row>
    <row r="33" spans="1:12" ht="18.75" customHeight="1">
      <c r="A33" s="319">
        <v>40180</v>
      </c>
      <c r="B33" s="310" t="s">
        <v>2914</v>
      </c>
      <c r="C33" s="317" t="s">
        <v>2898</v>
      </c>
      <c r="D33" s="317" t="s">
        <v>1980</v>
      </c>
      <c r="E33" s="317">
        <v>1</v>
      </c>
      <c r="F33" s="317">
        <v>2</v>
      </c>
      <c r="G33" s="317" t="s">
        <v>1965</v>
      </c>
      <c r="H33" s="317" t="s">
        <v>1966</v>
      </c>
      <c r="I33" s="317">
        <v>3</v>
      </c>
      <c r="J33" s="317" t="s">
        <v>2915</v>
      </c>
      <c r="K33" s="318" t="s">
        <v>2892</v>
      </c>
      <c r="L33" s="309"/>
    </row>
    <row r="34" spans="1:12" ht="18.75" customHeight="1">
      <c r="A34" s="319">
        <v>40320</v>
      </c>
      <c r="B34" s="310" t="s">
        <v>2916</v>
      </c>
      <c r="C34" s="317" t="s">
        <v>2905</v>
      </c>
      <c r="D34" s="317" t="s">
        <v>1980</v>
      </c>
      <c r="E34" s="317">
        <v>1</v>
      </c>
      <c r="F34" s="317">
        <v>2</v>
      </c>
      <c r="G34" s="317" t="s">
        <v>1965</v>
      </c>
      <c r="H34" s="317" t="s">
        <v>2071</v>
      </c>
      <c r="I34" s="317">
        <v>2</v>
      </c>
      <c r="J34" s="317" t="s">
        <v>2859</v>
      </c>
      <c r="K34" s="318" t="s">
        <v>2917</v>
      </c>
      <c r="L34" s="309"/>
    </row>
    <row r="35" spans="1:12" ht="18.75" customHeight="1">
      <c r="A35" s="319">
        <v>40510</v>
      </c>
      <c r="B35" s="310" t="s">
        <v>2918</v>
      </c>
      <c r="C35" s="317" t="s">
        <v>2919</v>
      </c>
      <c r="D35" s="317" t="s">
        <v>1964</v>
      </c>
      <c r="E35" s="317">
        <v>1</v>
      </c>
      <c r="F35" s="317">
        <v>2</v>
      </c>
      <c r="G35" s="317" t="s">
        <v>1965</v>
      </c>
      <c r="H35" s="317" t="s">
        <v>2071</v>
      </c>
      <c r="I35" s="317">
        <v>2</v>
      </c>
      <c r="J35" s="317" t="s">
        <v>2859</v>
      </c>
      <c r="K35" s="318" t="s">
        <v>2920</v>
      </c>
      <c r="L35" s="309"/>
    </row>
    <row r="36" spans="1:12" ht="18.75" customHeight="1" thickBot="1">
      <c r="A36" s="321">
        <v>40530</v>
      </c>
      <c r="B36" s="322" t="s">
        <v>2921</v>
      </c>
      <c r="C36" s="323" t="s">
        <v>2919</v>
      </c>
      <c r="D36" s="323" t="s">
        <v>1980</v>
      </c>
      <c r="E36" s="323" t="s">
        <v>2076</v>
      </c>
      <c r="F36" s="323">
        <v>2</v>
      </c>
      <c r="G36" s="323" t="s">
        <v>1965</v>
      </c>
      <c r="H36" s="323" t="s">
        <v>2858</v>
      </c>
      <c r="I36" s="323">
        <v>4</v>
      </c>
      <c r="J36" s="323" t="s">
        <v>2876</v>
      </c>
      <c r="K36" s="323" t="s">
        <v>2922</v>
      </c>
      <c r="L36" s="326"/>
    </row>
    <row r="37" spans="1:12" ht="13.5" customHeight="1">
      <c r="A37" s="327"/>
      <c r="B37" s="327"/>
      <c r="C37" s="328"/>
      <c r="D37" s="285"/>
      <c r="E37" s="285"/>
      <c r="F37" s="285"/>
      <c r="G37" s="285"/>
      <c r="H37" s="285"/>
      <c r="I37" s="285"/>
      <c r="J37" s="285"/>
      <c r="K37" s="285"/>
      <c r="L37" s="285"/>
    </row>
    <row r="38" spans="1:12" ht="18.75" customHeight="1">
      <c r="A38" s="288"/>
      <c r="B38" s="288" t="s">
        <v>2923</v>
      </c>
      <c r="C38" s="239"/>
      <c r="D38" s="231"/>
      <c r="E38" s="231"/>
      <c r="F38" s="231"/>
      <c r="G38" s="231"/>
      <c r="H38" s="231"/>
      <c r="I38" s="231"/>
      <c r="J38" s="231"/>
      <c r="K38" s="231"/>
      <c r="L38" s="230"/>
    </row>
  </sheetData>
  <sheetProtection/>
  <mergeCells count="1">
    <mergeCell ref="A1:L1"/>
  </mergeCells>
  <printOptions horizontalCentered="1"/>
  <pageMargins left="0.5905511811023623" right="0.3937007874015748" top="0.7874015748031497" bottom="0.5905511811023623" header="0.5118110236220472"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M562"/>
  <sheetViews>
    <sheetView zoomScaleSheetLayoutView="100" zoomScalePageLayoutView="0" workbookViewId="0" topLeftCell="A1">
      <selection activeCell="B9" sqref="B9"/>
    </sheetView>
  </sheetViews>
  <sheetFormatPr defaultColWidth="8.00390625" defaultRowHeight="15"/>
  <cols>
    <col min="1" max="1" width="7.421875" style="363" customWidth="1"/>
    <col min="2" max="2" width="27.8515625" style="364" customWidth="1"/>
    <col min="3" max="3" width="10.57421875" style="364" customWidth="1"/>
    <col min="4" max="4" width="5.00390625" style="363" customWidth="1"/>
    <col min="5" max="5" width="5.00390625" style="364" customWidth="1"/>
    <col min="6" max="6" width="5.00390625" style="363" customWidth="1"/>
    <col min="7" max="7" width="8.57421875" style="364" customWidth="1"/>
    <col min="8" max="9" width="4.421875" style="363" customWidth="1"/>
    <col min="10" max="10" width="5.00390625" style="363" customWidth="1"/>
    <col min="11" max="11" width="4.7109375" style="363" customWidth="1"/>
    <col min="12" max="12" width="5.421875" style="364" customWidth="1"/>
    <col min="13" max="16384" width="8.00390625" style="364" customWidth="1"/>
  </cols>
  <sheetData>
    <row r="1" spans="1:12" s="232" customFormat="1" ht="30" customHeight="1">
      <c r="A1" s="496" t="s">
        <v>2924</v>
      </c>
      <c r="B1" s="496"/>
      <c r="C1" s="496"/>
      <c r="D1" s="496"/>
      <c r="E1" s="496"/>
      <c r="F1" s="496"/>
      <c r="G1" s="496"/>
      <c r="H1" s="496"/>
      <c r="I1" s="496"/>
      <c r="J1" s="496"/>
      <c r="K1" s="496"/>
      <c r="L1" s="496"/>
    </row>
    <row r="2" spans="1:12" s="230" customFormat="1" ht="12">
      <c r="A2" s="231"/>
      <c r="H2" s="340"/>
      <c r="I2" s="340"/>
      <c r="J2" s="340"/>
      <c r="K2" s="340"/>
      <c r="L2" s="340"/>
    </row>
    <row r="3" s="230" customFormat="1" ht="12.75" thickBot="1">
      <c r="A3" s="238" t="s">
        <v>2925</v>
      </c>
    </row>
    <row r="4" spans="1:12" s="230" customFormat="1" ht="37.5" customHeight="1" thickBot="1">
      <c r="A4" s="210" t="s">
        <v>1985</v>
      </c>
      <c r="B4" s="211" t="s">
        <v>1948</v>
      </c>
      <c r="C4" s="211" t="s">
        <v>1949</v>
      </c>
      <c r="D4" s="211" t="s">
        <v>1950</v>
      </c>
      <c r="E4" s="211" t="s">
        <v>1951</v>
      </c>
      <c r="F4" s="211" t="s">
        <v>1952</v>
      </c>
      <c r="G4" s="211" t="s">
        <v>2750</v>
      </c>
      <c r="H4" s="211" t="s">
        <v>1955</v>
      </c>
      <c r="I4" s="211" t="s">
        <v>2751</v>
      </c>
      <c r="J4" s="511" t="s">
        <v>2752</v>
      </c>
      <c r="K4" s="512"/>
      <c r="L4" s="214" t="s">
        <v>1986</v>
      </c>
    </row>
    <row r="5" spans="1:12" s="346" customFormat="1" ht="19.5" customHeight="1">
      <c r="A5" s="341" t="s">
        <v>2926</v>
      </c>
      <c r="B5" s="342" t="s">
        <v>2927</v>
      </c>
      <c r="C5" s="342" t="s">
        <v>2928</v>
      </c>
      <c r="D5" s="343" t="s">
        <v>2929</v>
      </c>
      <c r="E5" s="343" t="s">
        <v>2930</v>
      </c>
      <c r="F5" s="343" t="s">
        <v>2931</v>
      </c>
      <c r="G5" s="343" t="s">
        <v>2144</v>
      </c>
      <c r="H5" s="343" t="s">
        <v>2932</v>
      </c>
      <c r="I5" s="344" t="s">
        <v>2933</v>
      </c>
      <c r="J5" s="513" t="s">
        <v>2859</v>
      </c>
      <c r="K5" s="513"/>
      <c r="L5" s="345"/>
    </row>
    <row r="6" spans="1:12" s="346" customFormat="1" ht="19.5" customHeight="1">
      <c r="A6" s="347" t="s">
        <v>2934</v>
      </c>
      <c r="B6" s="348" t="s">
        <v>2935</v>
      </c>
      <c r="C6" s="348" t="s">
        <v>2936</v>
      </c>
      <c r="D6" s="349" t="s">
        <v>2929</v>
      </c>
      <c r="E6" s="349" t="s">
        <v>2930</v>
      </c>
      <c r="F6" s="349" t="s">
        <v>2931</v>
      </c>
      <c r="G6" s="349" t="s">
        <v>2144</v>
      </c>
      <c r="H6" s="349" t="s">
        <v>2932</v>
      </c>
      <c r="I6" s="350" t="s">
        <v>2933</v>
      </c>
      <c r="J6" s="508" t="s">
        <v>2859</v>
      </c>
      <c r="K6" s="508"/>
      <c r="L6" s="351"/>
    </row>
    <row r="7" spans="1:12" s="346" customFormat="1" ht="19.5" customHeight="1">
      <c r="A7" s="347" t="s">
        <v>2937</v>
      </c>
      <c r="B7" s="348" t="s">
        <v>2938</v>
      </c>
      <c r="C7" s="348" t="s">
        <v>2939</v>
      </c>
      <c r="D7" s="349" t="s">
        <v>2929</v>
      </c>
      <c r="E7" s="349" t="s">
        <v>2930</v>
      </c>
      <c r="F7" s="349" t="s">
        <v>2931</v>
      </c>
      <c r="G7" s="349" t="s">
        <v>2940</v>
      </c>
      <c r="H7" s="349" t="s">
        <v>2932</v>
      </c>
      <c r="I7" s="350" t="s">
        <v>2933</v>
      </c>
      <c r="J7" s="508" t="s">
        <v>2859</v>
      </c>
      <c r="K7" s="508"/>
      <c r="L7" s="351"/>
    </row>
    <row r="8" spans="1:12" s="346" customFormat="1" ht="19.5" customHeight="1">
      <c r="A8" s="347" t="s">
        <v>2941</v>
      </c>
      <c r="B8" s="348" t="s">
        <v>2942</v>
      </c>
      <c r="C8" s="348" t="s">
        <v>2943</v>
      </c>
      <c r="D8" s="349" t="s">
        <v>2929</v>
      </c>
      <c r="E8" s="349" t="s">
        <v>2930</v>
      </c>
      <c r="F8" s="349" t="s">
        <v>2931</v>
      </c>
      <c r="G8" s="349" t="s">
        <v>2944</v>
      </c>
      <c r="H8" s="349" t="s">
        <v>2932</v>
      </c>
      <c r="I8" s="350" t="s">
        <v>2933</v>
      </c>
      <c r="J8" s="508" t="s">
        <v>2859</v>
      </c>
      <c r="K8" s="508"/>
      <c r="L8" s="351"/>
    </row>
    <row r="9" spans="1:12" s="346" customFormat="1" ht="19.5" customHeight="1">
      <c r="A9" s="347" t="s">
        <v>2945</v>
      </c>
      <c r="B9" s="348" t="s">
        <v>2946</v>
      </c>
      <c r="C9" s="348" t="s">
        <v>2947</v>
      </c>
      <c r="D9" s="349" t="s">
        <v>2929</v>
      </c>
      <c r="E9" s="349" t="s">
        <v>2930</v>
      </c>
      <c r="F9" s="349" t="s">
        <v>2931</v>
      </c>
      <c r="G9" s="349" t="s">
        <v>2944</v>
      </c>
      <c r="H9" s="349" t="s">
        <v>2932</v>
      </c>
      <c r="I9" s="350" t="s">
        <v>2933</v>
      </c>
      <c r="J9" s="508" t="s">
        <v>2859</v>
      </c>
      <c r="K9" s="508"/>
      <c r="L9" s="351"/>
    </row>
    <row r="10" spans="1:12" s="346" customFormat="1" ht="19.5" customHeight="1">
      <c r="A10" s="347" t="s">
        <v>2948</v>
      </c>
      <c r="B10" s="348" t="s">
        <v>2949</v>
      </c>
      <c r="C10" s="348" t="s">
        <v>2950</v>
      </c>
      <c r="D10" s="349" t="s">
        <v>2929</v>
      </c>
      <c r="E10" s="349" t="s">
        <v>2930</v>
      </c>
      <c r="F10" s="349" t="s">
        <v>2931</v>
      </c>
      <c r="G10" s="349" t="s">
        <v>2144</v>
      </c>
      <c r="H10" s="349" t="s">
        <v>2932</v>
      </c>
      <c r="I10" s="350" t="s">
        <v>2933</v>
      </c>
      <c r="J10" s="508" t="s">
        <v>2859</v>
      </c>
      <c r="K10" s="508"/>
      <c r="L10" s="351"/>
    </row>
    <row r="11" spans="1:12" s="346" customFormat="1" ht="19.5" customHeight="1">
      <c r="A11" s="347" t="s">
        <v>2951</v>
      </c>
      <c r="B11" s="348" t="s">
        <v>2952</v>
      </c>
      <c r="C11" s="348" t="s">
        <v>2953</v>
      </c>
      <c r="D11" s="349" t="s">
        <v>2929</v>
      </c>
      <c r="E11" s="349" t="s">
        <v>2930</v>
      </c>
      <c r="F11" s="349" t="s">
        <v>2931</v>
      </c>
      <c r="G11" s="349" t="s">
        <v>2144</v>
      </c>
      <c r="H11" s="349" t="s">
        <v>2932</v>
      </c>
      <c r="I11" s="350" t="s">
        <v>2933</v>
      </c>
      <c r="J11" s="508" t="s">
        <v>2859</v>
      </c>
      <c r="K11" s="508"/>
      <c r="L11" s="351"/>
    </row>
    <row r="12" spans="1:12" s="346" customFormat="1" ht="19.5" customHeight="1">
      <c r="A12" s="347" t="s">
        <v>2954</v>
      </c>
      <c r="B12" s="348" t="s">
        <v>2955</v>
      </c>
      <c r="C12" s="348" t="s">
        <v>2956</v>
      </c>
      <c r="D12" s="349" t="s">
        <v>2929</v>
      </c>
      <c r="E12" s="349" t="s">
        <v>2930</v>
      </c>
      <c r="F12" s="349" t="s">
        <v>2931</v>
      </c>
      <c r="G12" s="349" t="s">
        <v>2957</v>
      </c>
      <c r="H12" s="349" t="s">
        <v>2932</v>
      </c>
      <c r="I12" s="350" t="s">
        <v>2933</v>
      </c>
      <c r="J12" s="508" t="s">
        <v>2859</v>
      </c>
      <c r="K12" s="508"/>
      <c r="L12" s="351"/>
    </row>
    <row r="13" spans="1:12" s="346" customFormat="1" ht="19.5" customHeight="1">
      <c r="A13" s="347" t="s">
        <v>2958</v>
      </c>
      <c r="B13" s="348" t="s">
        <v>2959</v>
      </c>
      <c r="C13" s="348" t="s">
        <v>2960</v>
      </c>
      <c r="D13" s="349" t="s">
        <v>2929</v>
      </c>
      <c r="E13" s="349" t="s">
        <v>2930</v>
      </c>
      <c r="F13" s="349" t="s">
        <v>2931</v>
      </c>
      <c r="G13" s="349" t="s">
        <v>2940</v>
      </c>
      <c r="H13" s="349" t="s">
        <v>2932</v>
      </c>
      <c r="I13" s="350" t="s">
        <v>2933</v>
      </c>
      <c r="J13" s="508" t="s">
        <v>2859</v>
      </c>
      <c r="K13" s="508"/>
      <c r="L13" s="351"/>
    </row>
    <row r="14" spans="1:12" s="346" customFormat="1" ht="19.5" customHeight="1">
      <c r="A14" s="347" t="s">
        <v>2961</v>
      </c>
      <c r="B14" s="348" t="s">
        <v>2959</v>
      </c>
      <c r="C14" s="348" t="s">
        <v>2962</v>
      </c>
      <c r="D14" s="349" t="s">
        <v>2929</v>
      </c>
      <c r="E14" s="349" t="s">
        <v>2930</v>
      </c>
      <c r="F14" s="349" t="s">
        <v>2931</v>
      </c>
      <c r="G14" s="349" t="s">
        <v>2940</v>
      </c>
      <c r="H14" s="349" t="s">
        <v>2932</v>
      </c>
      <c r="I14" s="350" t="s">
        <v>2933</v>
      </c>
      <c r="J14" s="508" t="s">
        <v>2859</v>
      </c>
      <c r="K14" s="508"/>
      <c r="L14" s="351"/>
    </row>
    <row r="15" spans="1:12" s="346" customFormat="1" ht="19.5" customHeight="1">
      <c r="A15" s="347" t="s">
        <v>2963</v>
      </c>
      <c r="B15" s="348" t="s">
        <v>2964</v>
      </c>
      <c r="C15" s="348" t="s">
        <v>2965</v>
      </c>
      <c r="D15" s="349" t="s">
        <v>2929</v>
      </c>
      <c r="E15" s="349" t="s">
        <v>2930</v>
      </c>
      <c r="F15" s="349" t="s">
        <v>2966</v>
      </c>
      <c r="G15" s="349" t="s">
        <v>2967</v>
      </c>
      <c r="H15" s="349" t="s">
        <v>2932</v>
      </c>
      <c r="I15" s="350" t="s">
        <v>2933</v>
      </c>
      <c r="J15" s="508" t="s">
        <v>2859</v>
      </c>
      <c r="K15" s="508"/>
      <c r="L15" s="351"/>
    </row>
    <row r="16" spans="1:12" s="346" customFormat="1" ht="19.5" customHeight="1">
      <c r="A16" s="347" t="s">
        <v>2968</v>
      </c>
      <c r="B16" s="348" t="s">
        <v>2969</v>
      </c>
      <c r="C16" s="348" t="s">
        <v>2970</v>
      </c>
      <c r="D16" s="349" t="s">
        <v>2929</v>
      </c>
      <c r="E16" s="349" t="s">
        <v>2930</v>
      </c>
      <c r="F16" s="349" t="s">
        <v>2966</v>
      </c>
      <c r="G16" s="349" t="s">
        <v>2967</v>
      </c>
      <c r="H16" s="349" t="s">
        <v>2932</v>
      </c>
      <c r="I16" s="350" t="s">
        <v>2933</v>
      </c>
      <c r="J16" s="508" t="s">
        <v>2859</v>
      </c>
      <c r="K16" s="508"/>
      <c r="L16" s="351"/>
    </row>
    <row r="17" spans="1:12" s="346" customFormat="1" ht="19.5" customHeight="1">
      <c r="A17" s="347" t="s">
        <v>2971</v>
      </c>
      <c r="B17" s="348" t="s">
        <v>2972</v>
      </c>
      <c r="C17" s="348" t="s">
        <v>2973</v>
      </c>
      <c r="D17" s="349" t="s">
        <v>2929</v>
      </c>
      <c r="E17" s="349" t="s">
        <v>2930</v>
      </c>
      <c r="F17" s="349" t="s">
        <v>2966</v>
      </c>
      <c r="G17" s="349" t="s">
        <v>2967</v>
      </c>
      <c r="H17" s="349" t="s">
        <v>2932</v>
      </c>
      <c r="I17" s="350" t="s">
        <v>2933</v>
      </c>
      <c r="J17" s="508" t="s">
        <v>2859</v>
      </c>
      <c r="K17" s="508"/>
      <c r="L17" s="351"/>
    </row>
    <row r="18" spans="1:12" s="346" customFormat="1" ht="19.5" customHeight="1">
      <c r="A18" s="347" t="s">
        <v>2974</v>
      </c>
      <c r="B18" s="348" t="s">
        <v>2975</v>
      </c>
      <c r="C18" s="348" t="s">
        <v>2976</v>
      </c>
      <c r="D18" s="349" t="s">
        <v>2929</v>
      </c>
      <c r="E18" s="349" t="s">
        <v>2930</v>
      </c>
      <c r="F18" s="349" t="s">
        <v>2966</v>
      </c>
      <c r="G18" s="349" t="s">
        <v>2967</v>
      </c>
      <c r="H18" s="349" t="s">
        <v>2932</v>
      </c>
      <c r="I18" s="350" t="s">
        <v>2933</v>
      </c>
      <c r="J18" s="508" t="s">
        <v>2859</v>
      </c>
      <c r="K18" s="508"/>
      <c r="L18" s="351"/>
    </row>
    <row r="19" spans="1:12" s="346" customFormat="1" ht="19.5" customHeight="1">
      <c r="A19" s="347" t="s">
        <v>2977</v>
      </c>
      <c r="B19" s="348" t="s">
        <v>2978</v>
      </c>
      <c r="C19" s="348" t="s">
        <v>2979</v>
      </c>
      <c r="D19" s="349" t="s">
        <v>2929</v>
      </c>
      <c r="E19" s="349" t="s">
        <v>2930</v>
      </c>
      <c r="F19" s="349" t="s">
        <v>2931</v>
      </c>
      <c r="G19" s="349" t="s">
        <v>2144</v>
      </c>
      <c r="H19" s="349" t="s">
        <v>2932</v>
      </c>
      <c r="I19" s="350" t="s">
        <v>2980</v>
      </c>
      <c r="J19" s="508" t="s">
        <v>2899</v>
      </c>
      <c r="K19" s="508"/>
      <c r="L19" s="351"/>
    </row>
    <row r="20" spans="1:12" s="346" customFormat="1" ht="19.5" customHeight="1">
      <c r="A20" s="347" t="s">
        <v>2981</v>
      </c>
      <c r="B20" s="348" t="s">
        <v>2982</v>
      </c>
      <c r="C20" s="348" t="s">
        <v>2983</v>
      </c>
      <c r="D20" s="349" t="s">
        <v>2929</v>
      </c>
      <c r="E20" s="349" t="s">
        <v>2930</v>
      </c>
      <c r="F20" s="349" t="s">
        <v>2931</v>
      </c>
      <c r="G20" s="349" t="s">
        <v>2940</v>
      </c>
      <c r="H20" s="349" t="s">
        <v>2932</v>
      </c>
      <c r="I20" s="350" t="s">
        <v>2980</v>
      </c>
      <c r="J20" s="508" t="s">
        <v>2899</v>
      </c>
      <c r="K20" s="508"/>
      <c r="L20" s="351"/>
    </row>
    <row r="21" spans="1:12" s="346" customFormat="1" ht="19.5" customHeight="1">
      <c r="A21" s="347" t="s">
        <v>2984</v>
      </c>
      <c r="B21" s="348" t="s">
        <v>2985</v>
      </c>
      <c r="C21" s="348" t="s">
        <v>2986</v>
      </c>
      <c r="D21" s="349" t="s">
        <v>2929</v>
      </c>
      <c r="E21" s="349" t="s">
        <v>2930</v>
      </c>
      <c r="F21" s="349" t="s">
        <v>2931</v>
      </c>
      <c r="G21" s="349" t="s">
        <v>2944</v>
      </c>
      <c r="H21" s="349" t="s">
        <v>2932</v>
      </c>
      <c r="I21" s="350" t="s">
        <v>2980</v>
      </c>
      <c r="J21" s="508" t="s">
        <v>2899</v>
      </c>
      <c r="K21" s="508"/>
      <c r="L21" s="351"/>
    </row>
    <row r="22" spans="1:12" s="346" customFormat="1" ht="19.5" customHeight="1">
      <c r="A22" s="347" t="s">
        <v>2987</v>
      </c>
      <c r="B22" s="348" t="s">
        <v>2988</v>
      </c>
      <c r="C22" s="348" t="s">
        <v>2989</v>
      </c>
      <c r="D22" s="349" t="s">
        <v>2929</v>
      </c>
      <c r="E22" s="349" t="s">
        <v>2930</v>
      </c>
      <c r="F22" s="349" t="s">
        <v>2931</v>
      </c>
      <c r="G22" s="349" t="s">
        <v>2990</v>
      </c>
      <c r="H22" s="349" t="s">
        <v>2932</v>
      </c>
      <c r="I22" s="350" t="s">
        <v>2980</v>
      </c>
      <c r="J22" s="508" t="s">
        <v>2899</v>
      </c>
      <c r="K22" s="508"/>
      <c r="L22" s="351"/>
    </row>
    <row r="23" spans="1:12" s="346" customFormat="1" ht="19.5" customHeight="1">
      <c r="A23" s="347" t="s">
        <v>2991</v>
      </c>
      <c r="B23" s="348" t="s">
        <v>2955</v>
      </c>
      <c r="C23" s="348" t="s">
        <v>2992</v>
      </c>
      <c r="D23" s="349" t="s">
        <v>2929</v>
      </c>
      <c r="E23" s="349" t="s">
        <v>2930</v>
      </c>
      <c r="F23" s="349" t="s">
        <v>2931</v>
      </c>
      <c r="G23" s="349" t="s">
        <v>2993</v>
      </c>
      <c r="H23" s="349" t="s">
        <v>2932</v>
      </c>
      <c r="I23" s="350" t="s">
        <v>2980</v>
      </c>
      <c r="J23" s="508" t="s">
        <v>2899</v>
      </c>
      <c r="K23" s="508"/>
      <c r="L23" s="351"/>
    </row>
    <row r="24" spans="1:12" s="346" customFormat="1" ht="19.5" customHeight="1">
      <c r="A24" s="347" t="s">
        <v>2994</v>
      </c>
      <c r="B24" s="348" t="s">
        <v>2964</v>
      </c>
      <c r="C24" s="348" t="s">
        <v>2965</v>
      </c>
      <c r="D24" s="349" t="s">
        <v>2929</v>
      </c>
      <c r="E24" s="349" t="s">
        <v>2930</v>
      </c>
      <c r="F24" s="349" t="s">
        <v>2966</v>
      </c>
      <c r="G24" s="349" t="s">
        <v>2967</v>
      </c>
      <c r="H24" s="349" t="s">
        <v>2932</v>
      </c>
      <c r="I24" s="350" t="s">
        <v>2980</v>
      </c>
      <c r="J24" s="508" t="s">
        <v>2899</v>
      </c>
      <c r="K24" s="508"/>
      <c r="L24" s="351"/>
    </row>
    <row r="25" spans="1:12" s="346" customFormat="1" ht="19.5" customHeight="1">
      <c r="A25" s="347" t="s">
        <v>2995</v>
      </c>
      <c r="B25" s="348" t="s">
        <v>2996</v>
      </c>
      <c r="C25" s="348" t="s">
        <v>2997</v>
      </c>
      <c r="D25" s="349" t="s">
        <v>2929</v>
      </c>
      <c r="E25" s="349" t="s">
        <v>2930</v>
      </c>
      <c r="F25" s="349" t="s">
        <v>2966</v>
      </c>
      <c r="G25" s="349" t="s">
        <v>2967</v>
      </c>
      <c r="H25" s="349" t="s">
        <v>2932</v>
      </c>
      <c r="I25" s="350" t="s">
        <v>2980</v>
      </c>
      <c r="J25" s="508" t="s">
        <v>2899</v>
      </c>
      <c r="K25" s="508"/>
      <c r="L25" s="351"/>
    </row>
    <row r="26" spans="1:12" s="346" customFormat="1" ht="19.5" customHeight="1">
      <c r="A26" s="347" t="s">
        <v>2998</v>
      </c>
      <c r="B26" s="348" t="s">
        <v>2972</v>
      </c>
      <c r="C26" s="348" t="s">
        <v>2973</v>
      </c>
      <c r="D26" s="349" t="s">
        <v>2929</v>
      </c>
      <c r="E26" s="349" t="s">
        <v>2930</v>
      </c>
      <c r="F26" s="349" t="s">
        <v>2966</v>
      </c>
      <c r="G26" s="349" t="s">
        <v>2967</v>
      </c>
      <c r="H26" s="349" t="s">
        <v>2932</v>
      </c>
      <c r="I26" s="350" t="s">
        <v>2980</v>
      </c>
      <c r="J26" s="508" t="s">
        <v>2899</v>
      </c>
      <c r="K26" s="508"/>
      <c r="L26" s="351"/>
    </row>
    <row r="27" spans="1:12" s="346" customFormat="1" ht="19.5" customHeight="1">
      <c r="A27" s="347" t="s">
        <v>2999</v>
      </c>
      <c r="B27" s="348" t="s">
        <v>2975</v>
      </c>
      <c r="C27" s="348" t="s">
        <v>2976</v>
      </c>
      <c r="D27" s="349" t="s">
        <v>2929</v>
      </c>
      <c r="E27" s="349" t="s">
        <v>2930</v>
      </c>
      <c r="F27" s="349" t="s">
        <v>2966</v>
      </c>
      <c r="G27" s="349" t="s">
        <v>2967</v>
      </c>
      <c r="H27" s="349" t="s">
        <v>2932</v>
      </c>
      <c r="I27" s="350" t="s">
        <v>2980</v>
      </c>
      <c r="J27" s="508" t="s">
        <v>2899</v>
      </c>
      <c r="K27" s="508"/>
      <c r="L27" s="351"/>
    </row>
    <row r="28" spans="1:12" s="346" customFormat="1" ht="19.5" customHeight="1">
      <c r="A28" s="347" t="s">
        <v>3000</v>
      </c>
      <c r="B28" s="348" t="s">
        <v>2959</v>
      </c>
      <c r="C28" s="348" t="s">
        <v>3001</v>
      </c>
      <c r="D28" s="349" t="s">
        <v>2929</v>
      </c>
      <c r="E28" s="349" t="s">
        <v>2930</v>
      </c>
      <c r="F28" s="349" t="s">
        <v>2931</v>
      </c>
      <c r="G28" s="349" t="s">
        <v>2940</v>
      </c>
      <c r="H28" s="349" t="s">
        <v>2932</v>
      </c>
      <c r="I28" s="350" t="s">
        <v>2980</v>
      </c>
      <c r="J28" s="508" t="s">
        <v>2899</v>
      </c>
      <c r="K28" s="508"/>
      <c r="L28" s="351"/>
    </row>
    <row r="29" spans="1:12" s="346" customFormat="1" ht="19.5" customHeight="1">
      <c r="A29" s="347" t="s">
        <v>3002</v>
      </c>
      <c r="B29" s="348" t="s">
        <v>3003</v>
      </c>
      <c r="C29" s="348" t="s">
        <v>3004</v>
      </c>
      <c r="D29" s="349" t="s">
        <v>2929</v>
      </c>
      <c r="E29" s="349" t="s">
        <v>2930</v>
      </c>
      <c r="F29" s="349" t="s">
        <v>2931</v>
      </c>
      <c r="G29" s="349" t="s">
        <v>2144</v>
      </c>
      <c r="H29" s="349" t="s">
        <v>2932</v>
      </c>
      <c r="I29" s="350" t="s">
        <v>2980</v>
      </c>
      <c r="J29" s="508" t="s">
        <v>2899</v>
      </c>
      <c r="K29" s="508"/>
      <c r="L29" s="351"/>
    </row>
    <row r="30" spans="1:12" s="346" customFormat="1" ht="19.5" customHeight="1">
      <c r="A30" s="347" t="s">
        <v>3005</v>
      </c>
      <c r="B30" s="348" t="s">
        <v>3006</v>
      </c>
      <c r="C30" s="348" t="s">
        <v>3007</v>
      </c>
      <c r="D30" s="349" t="s">
        <v>2929</v>
      </c>
      <c r="E30" s="349" t="s">
        <v>2930</v>
      </c>
      <c r="F30" s="349" t="s">
        <v>2966</v>
      </c>
      <c r="G30" s="349" t="s">
        <v>2940</v>
      </c>
      <c r="H30" s="349" t="s">
        <v>2932</v>
      </c>
      <c r="I30" s="350" t="s">
        <v>3008</v>
      </c>
      <c r="J30" s="508" t="s">
        <v>2876</v>
      </c>
      <c r="K30" s="508"/>
      <c r="L30" s="351"/>
    </row>
    <row r="31" spans="1:12" s="346" customFormat="1" ht="19.5" customHeight="1">
      <c r="A31" s="347" t="s">
        <v>3009</v>
      </c>
      <c r="B31" s="348" t="s">
        <v>2959</v>
      </c>
      <c r="C31" s="348" t="s">
        <v>3010</v>
      </c>
      <c r="D31" s="349" t="s">
        <v>2929</v>
      </c>
      <c r="E31" s="349" t="s">
        <v>2930</v>
      </c>
      <c r="F31" s="349" t="s">
        <v>2931</v>
      </c>
      <c r="G31" s="349" t="s">
        <v>2940</v>
      </c>
      <c r="H31" s="349" t="s">
        <v>2932</v>
      </c>
      <c r="I31" s="350" t="s">
        <v>3008</v>
      </c>
      <c r="J31" s="508" t="s">
        <v>2876</v>
      </c>
      <c r="K31" s="508"/>
      <c r="L31" s="351"/>
    </row>
    <row r="32" spans="1:12" s="346" customFormat="1" ht="19.5" customHeight="1">
      <c r="A32" s="347" t="s">
        <v>3011</v>
      </c>
      <c r="B32" s="348" t="s">
        <v>3012</v>
      </c>
      <c r="C32" s="348" t="s">
        <v>3013</v>
      </c>
      <c r="D32" s="349" t="s">
        <v>2929</v>
      </c>
      <c r="E32" s="349" t="s">
        <v>2930</v>
      </c>
      <c r="F32" s="349" t="s">
        <v>2931</v>
      </c>
      <c r="G32" s="349" t="s">
        <v>2144</v>
      </c>
      <c r="H32" s="349" t="s">
        <v>2932</v>
      </c>
      <c r="I32" s="350" t="s">
        <v>3008</v>
      </c>
      <c r="J32" s="508" t="s">
        <v>2876</v>
      </c>
      <c r="K32" s="508"/>
      <c r="L32" s="351"/>
    </row>
    <row r="33" spans="1:12" s="346" customFormat="1" ht="19.5" customHeight="1">
      <c r="A33" s="347" t="s">
        <v>3014</v>
      </c>
      <c r="B33" s="348" t="s">
        <v>3015</v>
      </c>
      <c r="C33" s="348" t="s">
        <v>3016</v>
      </c>
      <c r="D33" s="349" t="s">
        <v>2929</v>
      </c>
      <c r="E33" s="349" t="s">
        <v>2930</v>
      </c>
      <c r="F33" s="349" t="s">
        <v>2931</v>
      </c>
      <c r="G33" s="349" t="s">
        <v>2144</v>
      </c>
      <c r="H33" s="349" t="s">
        <v>2932</v>
      </c>
      <c r="I33" s="350" t="s">
        <v>3008</v>
      </c>
      <c r="J33" s="508" t="s">
        <v>2876</v>
      </c>
      <c r="K33" s="508"/>
      <c r="L33" s="351"/>
    </row>
    <row r="34" spans="1:12" s="346" customFormat="1" ht="19.5" customHeight="1">
      <c r="A34" s="347" t="s">
        <v>3017</v>
      </c>
      <c r="B34" s="348" t="s">
        <v>3018</v>
      </c>
      <c r="C34" s="348" t="s">
        <v>3019</v>
      </c>
      <c r="D34" s="349" t="s">
        <v>2929</v>
      </c>
      <c r="E34" s="349" t="s">
        <v>2930</v>
      </c>
      <c r="F34" s="349" t="s">
        <v>2931</v>
      </c>
      <c r="G34" s="349" t="s">
        <v>2144</v>
      </c>
      <c r="H34" s="349" t="s">
        <v>2932</v>
      </c>
      <c r="I34" s="350" t="s">
        <v>3008</v>
      </c>
      <c r="J34" s="508" t="s">
        <v>2876</v>
      </c>
      <c r="K34" s="508"/>
      <c r="L34" s="351"/>
    </row>
    <row r="35" spans="1:12" s="346" customFormat="1" ht="19.5" customHeight="1">
      <c r="A35" s="347" t="s">
        <v>3020</v>
      </c>
      <c r="B35" s="348" t="s">
        <v>3021</v>
      </c>
      <c r="C35" s="348" t="s">
        <v>3022</v>
      </c>
      <c r="D35" s="349" t="s">
        <v>2929</v>
      </c>
      <c r="E35" s="349" t="s">
        <v>2930</v>
      </c>
      <c r="F35" s="349" t="s">
        <v>2931</v>
      </c>
      <c r="G35" s="349" t="s">
        <v>2940</v>
      </c>
      <c r="H35" s="349" t="s">
        <v>2932</v>
      </c>
      <c r="I35" s="350" t="s">
        <v>3008</v>
      </c>
      <c r="J35" s="508" t="s">
        <v>2876</v>
      </c>
      <c r="K35" s="508"/>
      <c r="L35" s="351"/>
    </row>
    <row r="36" spans="1:12" s="346" customFormat="1" ht="19.5" customHeight="1">
      <c r="A36" s="347" t="s">
        <v>3023</v>
      </c>
      <c r="B36" s="348" t="s">
        <v>3024</v>
      </c>
      <c r="C36" s="348" t="s">
        <v>3025</v>
      </c>
      <c r="D36" s="349" t="s">
        <v>2929</v>
      </c>
      <c r="E36" s="349" t="s">
        <v>2930</v>
      </c>
      <c r="F36" s="349" t="s">
        <v>2931</v>
      </c>
      <c r="G36" s="349" t="s">
        <v>3026</v>
      </c>
      <c r="H36" s="349" t="s">
        <v>2932</v>
      </c>
      <c r="I36" s="350" t="s">
        <v>3008</v>
      </c>
      <c r="J36" s="508" t="s">
        <v>2876</v>
      </c>
      <c r="K36" s="508"/>
      <c r="L36" s="351"/>
    </row>
    <row r="37" spans="1:12" s="346" customFormat="1" ht="19.5" customHeight="1">
      <c r="A37" s="347" t="s">
        <v>3027</v>
      </c>
      <c r="B37" s="348" t="s">
        <v>3028</v>
      </c>
      <c r="C37" s="348" t="s">
        <v>3029</v>
      </c>
      <c r="D37" s="349" t="s">
        <v>2929</v>
      </c>
      <c r="E37" s="349" t="s">
        <v>2930</v>
      </c>
      <c r="F37" s="349" t="s">
        <v>2931</v>
      </c>
      <c r="G37" s="349" t="s">
        <v>2944</v>
      </c>
      <c r="H37" s="349" t="s">
        <v>2932</v>
      </c>
      <c r="I37" s="350" t="s">
        <v>3008</v>
      </c>
      <c r="J37" s="508" t="s">
        <v>2876</v>
      </c>
      <c r="K37" s="508"/>
      <c r="L37" s="351"/>
    </row>
    <row r="38" spans="1:12" s="346" customFormat="1" ht="19.5" customHeight="1">
      <c r="A38" s="347" t="s">
        <v>3030</v>
      </c>
      <c r="B38" s="348" t="s">
        <v>3031</v>
      </c>
      <c r="C38" s="348" t="s">
        <v>2956</v>
      </c>
      <c r="D38" s="349" t="s">
        <v>2929</v>
      </c>
      <c r="E38" s="349" t="s">
        <v>2930</v>
      </c>
      <c r="F38" s="349" t="s">
        <v>2931</v>
      </c>
      <c r="G38" s="349" t="s">
        <v>2944</v>
      </c>
      <c r="H38" s="349" t="s">
        <v>2932</v>
      </c>
      <c r="I38" s="350" t="s">
        <v>3008</v>
      </c>
      <c r="J38" s="508" t="s">
        <v>2876</v>
      </c>
      <c r="K38" s="508"/>
      <c r="L38" s="351"/>
    </row>
    <row r="39" spans="1:12" s="346" customFormat="1" ht="19.5" customHeight="1">
      <c r="A39" s="347" t="s">
        <v>3032</v>
      </c>
      <c r="B39" s="348" t="s">
        <v>3033</v>
      </c>
      <c r="C39" s="348" t="s">
        <v>3034</v>
      </c>
      <c r="D39" s="349" t="s">
        <v>2929</v>
      </c>
      <c r="E39" s="349" t="s">
        <v>2930</v>
      </c>
      <c r="F39" s="349" t="s">
        <v>2931</v>
      </c>
      <c r="G39" s="349" t="s">
        <v>3026</v>
      </c>
      <c r="H39" s="349" t="s">
        <v>2932</v>
      </c>
      <c r="I39" s="350" t="s">
        <v>3008</v>
      </c>
      <c r="J39" s="508" t="s">
        <v>2876</v>
      </c>
      <c r="K39" s="508"/>
      <c r="L39" s="351"/>
    </row>
    <row r="40" spans="1:12" s="346" customFormat="1" ht="19.5" customHeight="1">
      <c r="A40" s="347" t="s">
        <v>3035</v>
      </c>
      <c r="B40" s="348" t="s">
        <v>3036</v>
      </c>
      <c r="C40" s="348" t="s">
        <v>3037</v>
      </c>
      <c r="D40" s="349" t="s">
        <v>2929</v>
      </c>
      <c r="E40" s="349" t="s">
        <v>2930</v>
      </c>
      <c r="F40" s="349" t="s">
        <v>2931</v>
      </c>
      <c r="G40" s="349" t="s">
        <v>2990</v>
      </c>
      <c r="H40" s="349" t="s">
        <v>2932</v>
      </c>
      <c r="I40" s="350" t="s">
        <v>3008</v>
      </c>
      <c r="J40" s="508" t="s">
        <v>2876</v>
      </c>
      <c r="K40" s="508"/>
      <c r="L40" s="351"/>
    </row>
    <row r="41" spans="1:12" s="346" customFormat="1" ht="19.5" customHeight="1">
      <c r="A41" s="347" t="s">
        <v>3038</v>
      </c>
      <c r="B41" s="348" t="s">
        <v>3039</v>
      </c>
      <c r="C41" s="348" t="s">
        <v>3040</v>
      </c>
      <c r="D41" s="349" t="s">
        <v>2929</v>
      </c>
      <c r="E41" s="349" t="s">
        <v>2930</v>
      </c>
      <c r="F41" s="349" t="s">
        <v>2931</v>
      </c>
      <c r="G41" s="349" t="s">
        <v>2144</v>
      </c>
      <c r="H41" s="349" t="s">
        <v>2932</v>
      </c>
      <c r="I41" s="350" t="s">
        <v>3008</v>
      </c>
      <c r="J41" s="508" t="s">
        <v>2876</v>
      </c>
      <c r="K41" s="508"/>
      <c r="L41" s="351"/>
    </row>
    <row r="42" spans="1:12" s="346" customFormat="1" ht="19.5" customHeight="1">
      <c r="A42" s="347" t="s">
        <v>3041</v>
      </c>
      <c r="B42" s="348" t="s">
        <v>3042</v>
      </c>
      <c r="C42" s="348" t="s">
        <v>3004</v>
      </c>
      <c r="D42" s="349" t="s">
        <v>2929</v>
      </c>
      <c r="E42" s="349" t="s">
        <v>2930</v>
      </c>
      <c r="F42" s="349" t="s">
        <v>2931</v>
      </c>
      <c r="G42" s="349" t="s">
        <v>2144</v>
      </c>
      <c r="H42" s="349" t="s">
        <v>2932</v>
      </c>
      <c r="I42" s="350" t="s">
        <v>3008</v>
      </c>
      <c r="J42" s="508" t="s">
        <v>2876</v>
      </c>
      <c r="K42" s="508"/>
      <c r="L42" s="351"/>
    </row>
    <row r="43" spans="1:12" s="346" customFormat="1" ht="19.5" customHeight="1">
      <c r="A43" s="347" t="s">
        <v>3043</v>
      </c>
      <c r="B43" s="348" t="s">
        <v>3044</v>
      </c>
      <c r="C43" s="348" t="s">
        <v>3045</v>
      </c>
      <c r="D43" s="349" t="s">
        <v>2929</v>
      </c>
      <c r="E43" s="349" t="s">
        <v>2930</v>
      </c>
      <c r="F43" s="349" t="s">
        <v>2931</v>
      </c>
      <c r="G43" s="349" t="s">
        <v>2144</v>
      </c>
      <c r="H43" s="349" t="s">
        <v>2932</v>
      </c>
      <c r="I43" s="350" t="s">
        <v>3046</v>
      </c>
      <c r="J43" s="508" t="s">
        <v>3047</v>
      </c>
      <c r="K43" s="508"/>
      <c r="L43" s="351"/>
    </row>
    <row r="44" spans="1:12" s="346" customFormat="1" ht="19.5" customHeight="1">
      <c r="A44" s="347" t="s">
        <v>3048</v>
      </c>
      <c r="B44" s="348" t="s">
        <v>2959</v>
      </c>
      <c r="C44" s="348" t="s">
        <v>3049</v>
      </c>
      <c r="D44" s="349" t="s">
        <v>2929</v>
      </c>
      <c r="E44" s="349" t="s">
        <v>2930</v>
      </c>
      <c r="F44" s="349" t="s">
        <v>2931</v>
      </c>
      <c r="G44" s="349" t="s">
        <v>2940</v>
      </c>
      <c r="H44" s="349" t="s">
        <v>3050</v>
      </c>
      <c r="I44" s="350" t="s">
        <v>2002</v>
      </c>
      <c r="J44" s="508" t="s">
        <v>3051</v>
      </c>
      <c r="K44" s="508"/>
      <c r="L44" s="351"/>
    </row>
    <row r="45" spans="1:12" s="346" customFormat="1" ht="19.5" customHeight="1">
      <c r="A45" s="347" t="s">
        <v>3052</v>
      </c>
      <c r="B45" s="348" t="s">
        <v>3053</v>
      </c>
      <c r="C45" s="348" t="s">
        <v>3054</v>
      </c>
      <c r="D45" s="349" t="s">
        <v>2929</v>
      </c>
      <c r="E45" s="349" t="s">
        <v>2930</v>
      </c>
      <c r="F45" s="349" t="s">
        <v>2931</v>
      </c>
      <c r="G45" s="349" t="s">
        <v>2144</v>
      </c>
      <c r="H45" s="349" t="s">
        <v>3050</v>
      </c>
      <c r="I45" s="350" t="s">
        <v>2002</v>
      </c>
      <c r="J45" s="508" t="s">
        <v>3051</v>
      </c>
      <c r="K45" s="508"/>
      <c r="L45" s="351"/>
    </row>
    <row r="46" spans="1:12" s="346" customFormat="1" ht="19.5" customHeight="1">
      <c r="A46" s="347" t="s">
        <v>3055</v>
      </c>
      <c r="B46" s="348" t="s">
        <v>3056</v>
      </c>
      <c r="C46" s="348" t="s">
        <v>3057</v>
      </c>
      <c r="D46" s="349" t="s">
        <v>2929</v>
      </c>
      <c r="E46" s="349" t="s">
        <v>2930</v>
      </c>
      <c r="F46" s="349" t="s">
        <v>2931</v>
      </c>
      <c r="G46" s="349" t="s">
        <v>2144</v>
      </c>
      <c r="H46" s="349" t="s">
        <v>3050</v>
      </c>
      <c r="I46" s="350" t="s">
        <v>2002</v>
      </c>
      <c r="J46" s="508" t="s">
        <v>3051</v>
      </c>
      <c r="K46" s="508"/>
      <c r="L46" s="351"/>
    </row>
    <row r="47" spans="1:12" s="346" customFormat="1" ht="19.5" customHeight="1">
      <c r="A47" s="347" t="s">
        <v>3058</v>
      </c>
      <c r="B47" s="348" t="s">
        <v>3059</v>
      </c>
      <c r="C47" s="348" t="s">
        <v>3060</v>
      </c>
      <c r="D47" s="349" t="s">
        <v>2929</v>
      </c>
      <c r="E47" s="349" t="s">
        <v>2930</v>
      </c>
      <c r="F47" s="349" t="s">
        <v>2931</v>
      </c>
      <c r="G47" s="349" t="s">
        <v>2144</v>
      </c>
      <c r="H47" s="349" t="s">
        <v>3050</v>
      </c>
      <c r="I47" s="350" t="s">
        <v>2002</v>
      </c>
      <c r="J47" s="508" t="s">
        <v>3051</v>
      </c>
      <c r="K47" s="508"/>
      <c r="L47" s="351"/>
    </row>
    <row r="48" spans="1:12" s="346" customFormat="1" ht="19.5" customHeight="1">
      <c r="A48" s="347" t="s">
        <v>3061</v>
      </c>
      <c r="B48" s="348" t="s">
        <v>3062</v>
      </c>
      <c r="C48" s="348" t="s">
        <v>3063</v>
      </c>
      <c r="D48" s="349" t="s">
        <v>2929</v>
      </c>
      <c r="E48" s="349" t="s">
        <v>2930</v>
      </c>
      <c r="F48" s="349" t="s">
        <v>2931</v>
      </c>
      <c r="G48" s="349" t="s">
        <v>2944</v>
      </c>
      <c r="H48" s="349" t="s">
        <v>3050</v>
      </c>
      <c r="I48" s="350" t="s">
        <v>2002</v>
      </c>
      <c r="J48" s="508" t="s">
        <v>3051</v>
      </c>
      <c r="K48" s="508"/>
      <c r="L48" s="351"/>
    </row>
    <row r="49" spans="1:12" s="346" customFormat="1" ht="19.5" customHeight="1">
      <c r="A49" s="347" t="s">
        <v>3064</v>
      </c>
      <c r="B49" s="348" t="s">
        <v>3065</v>
      </c>
      <c r="C49" s="348" t="s">
        <v>3066</v>
      </c>
      <c r="D49" s="349" t="s">
        <v>2929</v>
      </c>
      <c r="E49" s="349" t="s">
        <v>2930</v>
      </c>
      <c r="F49" s="349" t="s">
        <v>2931</v>
      </c>
      <c r="G49" s="349" t="s">
        <v>2144</v>
      </c>
      <c r="H49" s="349" t="s">
        <v>3050</v>
      </c>
      <c r="I49" s="350" t="s">
        <v>2002</v>
      </c>
      <c r="J49" s="508" t="s">
        <v>3051</v>
      </c>
      <c r="K49" s="508"/>
      <c r="L49" s="351"/>
    </row>
    <row r="50" spans="1:12" s="346" customFormat="1" ht="19.5" customHeight="1">
      <c r="A50" s="347" t="s">
        <v>3067</v>
      </c>
      <c r="B50" s="348" t="s">
        <v>3044</v>
      </c>
      <c r="C50" s="348" t="s">
        <v>3068</v>
      </c>
      <c r="D50" s="349" t="s">
        <v>2929</v>
      </c>
      <c r="E50" s="349" t="s">
        <v>2930</v>
      </c>
      <c r="F50" s="349" t="s">
        <v>2931</v>
      </c>
      <c r="G50" s="349" t="s">
        <v>2144</v>
      </c>
      <c r="H50" s="349" t="s">
        <v>3050</v>
      </c>
      <c r="I50" s="350" t="s">
        <v>2002</v>
      </c>
      <c r="J50" s="508" t="s">
        <v>3051</v>
      </c>
      <c r="K50" s="508"/>
      <c r="L50" s="351"/>
    </row>
    <row r="51" spans="1:12" s="346" customFormat="1" ht="19.5" customHeight="1">
      <c r="A51" s="347" t="s">
        <v>3069</v>
      </c>
      <c r="B51" s="348" t="s">
        <v>3070</v>
      </c>
      <c r="C51" s="348" t="s">
        <v>3071</v>
      </c>
      <c r="D51" s="349" t="s">
        <v>2929</v>
      </c>
      <c r="E51" s="349" t="s">
        <v>2930</v>
      </c>
      <c r="F51" s="349" t="s">
        <v>2931</v>
      </c>
      <c r="G51" s="349" t="s">
        <v>2940</v>
      </c>
      <c r="H51" s="349" t="s">
        <v>3050</v>
      </c>
      <c r="I51" s="350" t="s">
        <v>2002</v>
      </c>
      <c r="J51" s="508" t="s">
        <v>3051</v>
      </c>
      <c r="K51" s="508"/>
      <c r="L51" s="351"/>
    </row>
    <row r="52" spans="1:12" s="346" customFormat="1" ht="19.5" customHeight="1">
      <c r="A52" s="347" t="s">
        <v>3072</v>
      </c>
      <c r="B52" s="348" t="s">
        <v>2959</v>
      </c>
      <c r="C52" s="348" t="s">
        <v>3073</v>
      </c>
      <c r="D52" s="349" t="s">
        <v>2929</v>
      </c>
      <c r="E52" s="349" t="s">
        <v>2930</v>
      </c>
      <c r="F52" s="349" t="s">
        <v>2931</v>
      </c>
      <c r="G52" s="349" t="s">
        <v>2940</v>
      </c>
      <c r="H52" s="349" t="s">
        <v>3050</v>
      </c>
      <c r="I52" s="350" t="s">
        <v>2933</v>
      </c>
      <c r="J52" s="508" t="s">
        <v>2859</v>
      </c>
      <c r="K52" s="508"/>
      <c r="L52" s="351"/>
    </row>
    <row r="53" spans="1:12" s="346" customFormat="1" ht="19.5" customHeight="1">
      <c r="A53" s="352" t="s">
        <v>3074</v>
      </c>
      <c r="B53" s="353" t="s">
        <v>2959</v>
      </c>
      <c r="C53" s="348" t="s">
        <v>3075</v>
      </c>
      <c r="D53" s="349" t="s">
        <v>2929</v>
      </c>
      <c r="E53" s="349" t="s">
        <v>2930</v>
      </c>
      <c r="F53" s="349" t="s">
        <v>2931</v>
      </c>
      <c r="G53" s="349" t="s">
        <v>2940</v>
      </c>
      <c r="H53" s="349" t="s">
        <v>3050</v>
      </c>
      <c r="I53" s="350" t="s">
        <v>2933</v>
      </c>
      <c r="J53" s="508" t="s">
        <v>2859</v>
      </c>
      <c r="K53" s="508"/>
      <c r="L53" s="351"/>
    </row>
    <row r="54" spans="1:12" s="346" customFormat="1" ht="19.5" customHeight="1">
      <c r="A54" s="509" t="s">
        <v>3076</v>
      </c>
      <c r="B54" s="510" t="s">
        <v>3077</v>
      </c>
      <c r="C54" s="348" t="s">
        <v>3078</v>
      </c>
      <c r="D54" s="349" t="s">
        <v>2929</v>
      </c>
      <c r="E54" s="349" t="s">
        <v>2930</v>
      </c>
      <c r="F54" s="349" t="s">
        <v>2931</v>
      </c>
      <c r="G54" s="349" t="s">
        <v>2940</v>
      </c>
      <c r="H54" s="349" t="s">
        <v>3050</v>
      </c>
      <c r="I54" s="350" t="s">
        <v>2933</v>
      </c>
      <c r="J54" s="508" t="s">
        <v>2859</v>
      </c>
      <c r="K54" s="508"/>
      <c r="L54" s="351"/>
    </row>
    <row r="55" spans="1:12" s="346" customFormat="1" ht="19.5" customHeight="1">
      <c r="A55" s="509"/>
      <c r="B55" s="510"/>
      <c r="C55" s="348" t="s">
        <v>3078</v>
      </c>
      <c r="D55" s="349" t="s">
        <v>2929</v>
      </c>
      <c r="E55" s="349" t="s">
        <v>2930</v>
      </c>
      <c r="F55" s="349" t="s">
        <v>2931</v>
      </c>
      <c r="G55" s="349" t="s">
        <v>2940</v>
      </c>
      <c r="H55" s="349" t="s">
        <v>3079</v>
      </c>
      <c r="I55" s="350" t="s">
        <v>2980</v>
      </c>
      <c r="J55" s="508" t="s">
        <v>2899</v>
      </c>
      <c r="K55" s="508"/>
      <c r="L55" s="351"/>
    </row>
    <row r="56" spans="1:12" s="346" customFormat="1" ht="19.5" customHeight="1">
      <c r="A56" s="509" t="s">
        <v>3080</v>
      </c>
      <c r="B56" s="510" t="s">
        <v>3081</v>
      </c>
      <c r="C56" s="348" t="s">
        <v>3082</v>
      </c>
      <c r="D56" s="349" t="s">
        <v>2929</v>
      </c>
      <c r="E56" s="349" t="s">
        <v>2930</v>
      </c>
      <c r="F56" s="349" t="s">
        <v>2931</v>
      </c>
      <c r="G56" s="349" t="s">
        <v>2940</v>
      </c>
      <c r="H56" s="349" t="s">
        <v>3050</v>
      </c>
      <c r="I56" s="350" t="s">
        <v>2933</v>
      </c>
      <c r="J56" s="508" t="s">
        <v>2859</v>
      </c>
      <c r="K56" s="508"/>
      <c r="L56" s="351"/>
    </row>
    <row r="57" spans="1:12" s="346" customFormat="1" ht="19.5" customHeight="1">
      <c r="A57" s="509"/>
      <c r="B57" s="510"/>
      <c r="C57" s="348" t="s">
        <v>3082</v>
      </c>
      <c r="D57" s="349" t="s">
        <v>2929</v>
      </c>
      <c r="E57" s="349" t="s">
        <v>2930</v>
      </c>
      <c r="F57" s="349" t="s">
        <v>2931</v>
      </c>
      <c r="G57" s="349" t="s">
        <v>2940</v>
      </c>
      <c r="H57" s="349" t="s">
        <v>3079</v>
      </c>
      <c r="I57" s="350" t="s">
        <v>2980</v>
      </c>
      <c r="J57" s="508" t="s">
        <v>2899</v>
      </c>
      <c r="K57" s="508"/>
      <c r="L57" s="351"/>
    </row>
    <row r="58" spans="1:12" s="346" customFormat="1" ht="19.5" customHeight="1">
      <c r="A58" s="509" t="s">
        <v>3083</v>
      </c>
      <c r="B58" s="510" t="s">
        <v>3084</v>
      </c>
      <c r="C58" s="348" t="s">
        <v>3085</v>
      </c>
      <c r="D58" s="349" t="s">
        <v>2929</v>
      </c>
      <c r="E58" s="349" t="s">
        <v>2930</v>
      </c>
      <c r="F58" s="349" t="s">
        <v>2931</v>
      </c>
      <c r="G58" s="349" t="s">
        <v>2940</v>
      </c>
      <c r="H58" s="349" t="s">
        <v>3050</v>
      </c>
      <c r="I58" s="350" t="s">
        <v>2933</v>
      </c>
      <c r="J58" s="508" t="s">
        <v>2859</v>
      </c>
      <c r="K58" s="508"/>
      <c r="L58" s="351"/>
    </row>
    <row r="59" spans="1:12" s="346" customFormat="1" ht="19.5" customHeight="1">
      <c r="A59" s="509"/>
      <c r="B59" s="510"/>
      <c r="C59" s="348" t="s">
        <v>3085</v>
      </c>
      <c r="D59" s="349" t="s">
        <v>2929</v>
      </c>
      <c r="E59" s="349" t="s">
        <v>2930</v>
      </c>
      <c r="F59" s="349" t="s">
        <v>2931</v>
      </c>
      <c r="G59" s="349" t="s">
        <v>2940</v>
      </c>
      <c r="H59" s="349" t="s">
        <v>3079</v>
      </c>
      <c r="I59" s="350" t="s">
        <v>2980</v>
      </c>
      <c r="J59" s="508" t="s">
        <v>2899</v>
      </c>
      <c r="K59" s="508"/>
      <c r="L59" s="351"/>
    </row>
    <row r="60" spans="1:12" s="346" customFormat="1" ht="19.5" customHeight="1">
      <c r="A60" s="509" t="s">
        <v>3086</v>
      </c>
      <c r="B60" s="510" t="s">
        <v>3087</v>
      </c>
      <c r="C60" s="348" t="s">
        <v>3088</v>
      </c>
      <c r="D60" s="349" t="s">
        <v>2929</v>
      </c>
      <c r="E60" s="349" t="s">
        <v>2930</v>
      </c>
      <c r="F60" s="349" t="s">
        <v>2931</v>
      </c>
      <c r="G60" s="349" t="s">
        <v>2940</v>
      </c>
      <c r="H60" s="349" t="s">
        <v>3050</v>
      </c>
      <c r="I60" s="350" t="s">
        <v>2933</v>
      </c>
      <c r="J60" s="508" t="s">
        <v>2859</v>
      </c>
      <c r="K60" s="508"/>
      <c r="L60" s="351"/>
    </row>
    <row r="61" spans="1:12" s="346" customFormat="1" ht="19.5" customHeight="1">
      <c r="A61" s="509"/>
      <c r="B61" s="510"/>
      <c r="C61" s="348" t="s">
        <v>3088</v>
      </c>
      <c r="D61" s="349" t="s">
        <v>2929</v>
      </c>
      <c r="E61" s="349" t="s">
        <v>2930</v>
      </c>
      <c r="F61" s="349" t="s">
        <v>2931</v>
      </c>
      <c r="G61" s="349" t="s">
        <v>2940</v>
      </c>
      <c r="H61" s="349" t="s">
        <v>3079</v>
      </c>
      <c r="I61" s="350" t="s">
        <v>2980</v>
      </c>
      <c r="J61" s="508" t="s">
        <v>2899</v>
      </c>
      <c r="K61" s="508"/>
      <c r="L61" s="351"/>
    </row>
    <row r="62" spans="1:12" s="346" customFormat="1" ht="19.5" customHeight="1">
      <c r="A62" s="509" t="s">
        <v>3089</v>
      </c>
      <c r="B62" s="510" t="s">
        <v>3090</v>
      </c>
      <c r="C62" s="348" t="s">
        <v>3091</v>
      </c>
      <c r="D62" s="349" t="s">
        <v>2929</v>
      </c>
      <c r="E62" s="349" t="s">
        <v>2930</v>
      </c>
      <c r="F62" s="349" t="s">
        <v>2931</v>
      </c>
      <c r="G62" s="349" t="s">
        <v>2940</v>
      </c>
      <c r="H62" s="349" t="s">
        <v>3050</v>
      </c>
      <c r="I62" s="350" t="s">
        <v>2933</v>
      </c>
      <c r="J62" s="508" t="s">
        <v>2859</v>
      </c>
      <c r="K62" s="508"/>
      <c r="L62" s="351"/>
    </row>
    <row r="63" spans="1:12" s="346" customFormat="1" ht="19.5" customHeight="1">
      <c r="A63" s="509"/>
      <c r="B63" s="510"/>
      <c r="C63" s="348" t="s">
        <v>3091</v>
      </c>
      <c r="D63" s="349" t="s">
        <v>2929</v>
      </c>
      <c r="E63" s="349" t="s">
        <v>2930</v>
      </c>
      <c r="F63" s="349" t="s">
        <v>2931</v>
      </c>
      <c r="G63" s="349" t="s">
        <v>2940</v>
      </c>
      <c r="H63" s="349" t="s">
        <v>3079</v>
      </c>
      <c r="I63" s="350" t="s">
        <v>2980</v>
      </c>
      <c r="J63" s="508" t="s">
        <v>2899</v>
      </c>
      <c r="K63" s="508"/>
      <c r="L63" s="351"/>
    </row>
    <row r="64" spans="1:12" s="346" customFormat="1" ht="19.5" customHeight="1">
      <c r="A64" s="509" t="s">
        <v>3092</v>
      </c>
      <c r="B64" s="510" t="s">
        <v>3090</v>
      </c>
      <c r="C64" s="348" t="s">
        <v>3093</v>
      </c>
      <c r="D64" s="349" t="s">
        <v>2929</v>
      </c>
      <c r="E64" s="349" t="s">
        <v>2930</v>
      </c>
      <c r="F64" s="349" t="s">
        <v>2931</v>
      </c>
      <c r="G64" s="349" t="s">
        <v>2940</v>
      </c>
      <c r="H64" s="349" t="s">
        <v>3050</v>
      </c>
      <c r="I64" s="350" t="s">
        <v>2933</v>
      </c>
      <c r="J64" s="508" t="s">
        <v>2859</v>
      </c>
      <c r="K64" s="508"/>
      <c r="L64" s="351"/>
    </row>
    <row r="65" spans="1:12" s="346" customFormat="1" ht="19.5" customHeight="1">
      <c r="A65" s="509"/>
      <c r="B65" s="510"/>
      <c r="C65" s="348" t="s">
        <v>3093</v>
      </c>
      <c r="D65" s="349" t="s">
        <v>2929</v>
      </c>
      <c r="E65" s="349" t="s">
        <v>2930</v>
      </c>
      <c r="F65" s="349" t="s">
        <v>2931</v>
      </c>
      <c r="G65" s="349" t="s">
        <v>2940</v>
      </c>
      <c r="H65" s="349" t="s">
        <v>3079</v>
      </c>
      <c r="I65" s="350" t="s">
        <v>2980</v>
      </c>
      <c r="J65" s="508" t="s">
        <v>2899</v>
      </c>
      <c r="K65" s="508"/>
      <c r="L65" s="351"/>
    </row>
    <row r="66" spans="1:12" s="346" customFormat="1" ht="19.5" customHeight="1">
      <c r="A66" s="509" t="s">
        <v>3094</v>
      </c>
      <c r="B66" s="510" t="s">
        <v>3095</v>
      </c>
      <c r="C66" s="348" t="s">
        <v>3096</v>
      </c>
      <c r="D66" s="349" t="s">
        <v>2929</v>
      </c>
      <c r="E66" s="349" t="s">
        <v>2930</v>
      </c>
      <c r="F66" s="349" t="s">
        <v>2931</v>
      </c>
      <c r="G66" s="349" t="s">
        <v>2940</v>
      </c>
      <c r="H66" s="349" t="s">
        <v>3050</v>
      </c>
      <c r="I66" s="350" t="s">
        <v>2933</v>
      </c>
      <c r="J66" s="508" t="s">
        <v>2859</v>
      </c>
      <c r="K66" s="508"/>
      <c r="L66" s="351"/>
    </row>
    <row r="67" spans="1:12" s="346" customFormat="1" ht="19.5" customHeight="1">
      <c r="A67" s="509"/>
      <c r="B67" s="510"/>
      <c r="C67" s="348" t="s">
        <v>3096</v>
      </c>
      <c r="D67" s="349" t="s">
        <v>2929</v>
      </c>
      <c r="E67" s="349" t="s">
        <v>2930</v>
      </c>
      <c r="F67" s="349" t="s">
        <v>2931</v>
      </c>
      <c r="G67" s="349" t="s">
        <v>2940</v>
      </c>
      <c r="H67" s="349" t="s">
        <v>3079</v>
      </c>
      <c r="I67" s="350" t="s">
        <v>2980</v>
      </c>
      <c r="J67" s="508" t="s">
        <v>2899</v>
      </c>
      <c r="K67" s="508"/>
      <c r="L67" s="351"/>
    </row>
    <row r="68" spans="1:12" s="346" customFormat="1" ht="19.5" customHeight="1">
      <c r="A68" s="509" t="s">
        <v>3097</v>
      </c>
      <c r="B68" s="510" t="s">
        <v>3098</v>
      </c>
      <c r="C68" s="348" t="s">
        <v>3099</v>
      </c>
      <c r="D68" s="349" t="s">
        <v>2929</v>
      </c>
      <c r="E68" s="349" t="s">
        <v>2930</v>
      </c>
      <c r="F68" s="349" t="s">
        <v>2931</v>
      </c>
      <c r="G68" s="349" t="s">
        <v>2940</v>
      </c>
      <c r="H68" s="349" t="s">
        <v>3050</v>
      </c>
      <c r="I68" s="350" t="s">
        <v>2933</v>
      </c>
      <c r="J68" s="508" t="s">
        <v>2859</v>
      </c>
      <c r="K68" s="508"/>
      <c r="L68" s="351"/>
    </row>
    <row r="69" spans="1:12" s="346" customFormat="1" ht="19.5" customHeight="1">
      <c r="A69" s="509"/>
      <c r="B69" s="510"/>
      <c r="C69" s="348" t="s">
        <v>3100</v>
      </c>
      <c r="D69" s="349" t="s">
        <v>2929</v>
      </c>
      <c r="E69" s="349" t="s">
        <v>2930</v>
      </c>
      <c r="F69" s="349" t="s">
        <v>2931</v>
      </c>
      <c r="G69" s="349" t="s">
        <v>2940</v>
      </c>
      <c r="H69" s="349" t="s">
        <v>3079</v>
      </c>
      <c r="I69" s="350" t="s">
        <v>2980</v>
      </c>
      <c r="J69" s="508" t="s">
        <v>2899</v>
      </c>
      <c r="K69" s="508"/>
      <c r="L69" s="351"/>
    </row>
    <row r="70" spans="1:12" s="346" customFormat="1" ht="19.5" customHeight="1">
      <c r="A70" s="509" t="s">
        <v>3101</v>
      </c>
      <c r="B70" s="510" t="s">
        <v>3098</v>
      </c>
      <c r="C70" s="348" t="s">
        <v>3102</v>
      </c>
      <c r="D70" s="349" t="s">
        <v>2929</v>
      </c>
      <c r="E70" s="349" t="s">
        <v>2930</v>
      </c>
      <c r="F70" s="349" t="s">
        <v>2931</v>
      </c>
      <c r="G70" s="349" t="s">
        <v>2940</v>
      </c>
      <c r="H70" s="349" t="s">
        <v>3050</v>
      </c>
      <c r="I70" s="350" t="s">
        <v>2933</v>
      </c>
      <c r="J70" s="508" t="s">
        <v>2859</v>
      </c>
      <c r="K70" s="508"/>
      <c r="L70" s="351"/>
    </row>
    <row r="71" spans="1:12" s="346" customFormat="1" ht="19.5" customHeight="1">
      <c r="A71" s="509"/>
      <c r="B71" s="510"/>
      <c r="C71" s="348" t="s">
        <v>3103</v>
      </c>
      <c r="D71" s="349" t="s">
        <v>2929</v>
      </c>
      <c r="E71" s="349" t="s">
        <v>2930</v>
      </c>
      <c r="F71" s="349" t="s">
        <v>2931</v>
      </c>
      <c r="G71" s="349" t="s">
        <v>2940</v>
      </c>
      <c r="H71" s="349" t="s">
        <v>3079</v>
      </c>
      <c r="I71" s="350" t="s">
        <v>2980</v>
      </c>
      <c r="J71" s="508" t="s">
        <v>2899</v>
      </c>
      <c r="K71" s="508"/>
      <c r="L71" s="351"/>
    </row>
    <row r="72" spans="1:12" s="346" customFormat="1" ht="19.5" customHeight="1">
      <c r="A72" s="509" t="s">
        <v>3104</v>
      </c>
      <c r="B72" s="510" t="s">
        <v>3098</v>
      </c>
      <c r="C72" s="348" t="s">
        <v>3103</v>
      </c>
      <c r="D72" s="349" t="s">
        <v>2929</v>
      </c>
      <c r="E72" s="349" t="s">
        <v>2930</v>
      </c>
      <c r="F72" s="349" t="s">
        <v>2931</v>
      </c>
      <c r="G72" s="349" t="s">
        <v>2940</v>
      </c>
      <c r="H72" s="349" t="s">
        <v>3050</v>
      </c>
      <c r="I72" s="350" t="s">
        <v>2933</v>
      </c>
      <c r="J72" s="508" t="s">
        <v>2859</v>
      </c>
      <c r="K72" s="508"/>
      <c r="L72" s="351"/>
    </row>
    <row r="73" spans="1:12" s="346" customFormat="1" ht="19.5" customHeight="1">
      <c r="A73" s="509"/>
      <c r="B73" s="510"/>
      <c r="C73" s="348" t="s">
        <v>3105</v>
      </c>
      <c r="D73" s="349" t="s">
        <v>2929</v>
      </c>
      <c r="E73" s="349" t="s">
        <v>2930</v>
      </c>
      <c r="F73" s="349" t="s">
        <v>2931</v>
      </c>
      <c r="G73" s="349" t="s">
        <v>2940</v>
      </c>
      <c r="H73" s="349" t="s">
        <v>3079</v>
      </c>
      <c r="I73" s="350" t="s">
        <v>2980</v>
      </c>
      <c r="J73" s="508" t="s">
        <v>2899</v>
      </c>
      <c r="K73" s="508"/>
      <c r="L73" s="351"/>
    </row>
    <row r="74" spans="1:12" s="346" customFormat="1" ht="19.5" customHeight="1">
      <c r="A74" s="509" t="s">
        <v>3106</v>
      </c>
      <c r="B74" s="510" t="s">
        <v>3107</v>
      </c>
      <c r="C74" s="348" t="s">
        <v>3108</v>
      </c>
      <c r="D74" s="349" t="s">
        <v>2929</v>
      </c>
      <c r="E74" s="349" t="s">
        <v>2930</v>
      </c>
      <c r="F74" s="349" t="s">
        <v>2931</v>
      </c>
      <c r="G74" s="349" t="s">
        <v>2940</v>
      </c>
      <c r="H74" s="349" t="s">
        <v>3050</v>
      </c>
      <c r="I74" s="350" t="s">
        <v>2933</v>
      </c>
      <c r="J74" s="508" t="s">
        <v>2859</v>
      </c>
      <c r="K74" s="508"/>
      <c r="L74" s="351"/>
    </row>
    <row r="75" spans="1:12" s="346" customFormat="1" ht="19.5" customHeight="1">
      <c r="A75" s="509"/>
      <c r="B75" s="510"/>
      <c r="C75" s="348" t="s">
        <v>3109</v>
      </c>
      <c r="D75" s="349" t="s">
        <v>2929</v>
      </c>
      <c r="E75" s="349" t="s">
        <v>2930</v>
      </c>
      <c r="F75" s="349" t="s">
        <v>2931</v>
      </c>
      <c r="G75" s="349" t="s">
        <v>2940</v>
      </c>
      <c r="H75" s="349" t="s">
        <v>3079</v>
      </c>
      <c r="I75" s="350" t="s">
        <v>2980</v>
      </c>
      <c r="J75" s="508" t="s">
        <v>2899</v>
      </c>
      <c r="K75" s="508"/>
      <c r="L75" s="351"/>
    </row>
    <row r="76" spans="1:12" s="346" customFormat="1" ht="19.5" customHeight="1">
      <c r="A76" s="509" t="s">
        <v>3110</v>
      </c>
      <c r="B76" s="510" t="s">
        <v>3090</v>
      </c>
      <c r="C76" s="348" t="s">
        <v>3111</v>
      </c>
      <c r="D76" s="349" t="s">
        <v>2929</v>
      </c>
      <c r="E76" s="349" t="s">
        <v>2930</v>
      </c>
      <c r="F76" s="349" t="s">
        <v>2931</v>
      </c>
      <c r="G76" s="349" t="s">
        <v>2940</v>
      </c>
      <c r="H76" s="349" t="s">
        <v>3050</v>
      </c>
      <c r="I76" s="350" t="s">
        <v>2933</v>
      </c>
      <c r="J76" s="508" t="s">
        <v>2859</v>
      </c>
      <c r="K76" s="508"/>
      <c r="L76" s="351"/>
    </row>
    <row r="77" spans="1:12" s="346" customFormat="1" ht="19.5" customHeight="1">
      <c r="A77" s="509"/>
      <c r="B77" s="510"/>
      <c r="C77" s="348" t="s">
        <v>3111</v>
      </c>
      <c r="D77" s="349" t="s">
        <v>2929</v>
      </c>
      <c r="E77" s="349" t="s">
        <v>2930</v>
      </c>
      <c r="F77" s="349" t="s">
        <v>2931</v>
      </c>
      <c r="G77" s="349" t="s">
        <v>2940</v>
      </c>
      <c r="H77" s="349" t="s">
        <v>3079</v>
      </c>
      <c r="I77" s="350" t="s">
        <v>2933</v>
      </c>
      <c r="J77" s="508" t="s">
        <v>2859</v>
      </c>
      <c r="K77" s="508"/>
      <c r="L77" s="351"/>
    </row>
    <row r="78" spans="1:12" s="346" customFormat="1" ht="19.5" customHeight="1">
      <c r="A78" s="509" t="s">
        <v>3112</v>
      </c>
      <c r="B78" s="510" t="s">
        <v>3095</v>
      </c>
      <c r="C78" s="348" t="s">
        <v>3113</v>
      </c>
      <c r="D78" s="349" t="s">
        <v>2929</v>
      </c>
      <c r="E78" s="349" t="s">
        <v>2930</v>
      </c>
      <c r="F78" s="349" t="s">
        <v>2931</v>
      </c>
      <c r="G78" s="349" t="s">
        <v>2940</v>
      </c>
      <c r="H78" s="349" t="s">
        <v>3050</v>
      </c>
      <c r="I78" s="350" t="s">
        <v>2933</v>
      </c>
      <c r="J78" s="508" t="s">
        <v>2859</v>
      </c>
      <c r="K78" s="508"/>
      <c r="L78" s="351"/>
    </row>
    <row r="79" spans="1:12" s="346" customFormat="1" ht="19.5" customHeight="1">
      <c r="A79" s="509"/>
      <c r="B79" s="510"/>
      <c r="C79" s="348" t="s">
        <v>3114</v>
      </c>
      <c r="D79" s="349" t="s">
        <v>2929</v>
      </c>
      <c r="E79" s="349" t="s">
        <v>2930</v>
      </c>
      <c r="F79" s="349" t="s">
        <v>2931</v>
      </c>
      <c r="G79" s="349" t="s">
        <v>2940</v>
      </c>
      <c r="H79" s="349" t="s">
        <v>3079</v>
      </c>
      <c r="I79" s="350" t="s">
        <v>2933</v>
      </c>
      <c r="J79" s="508" t="s">
        <v>2859</v>
      </c>
      <c r="K79" s="508"/>
      <c r="L79" s="351"/>
    </row>
    <row r="80" spans="1:12" s="346" customFormat="1" ht="19.5" customHeight="1">
      <c r="A80" s="509" t="s">
        <v>3115</v>
      </c>
      <c r="B80" s="510" t="s">
        <v>3098</v>
      </c>
      <c r="C80" s="348" t="s">
        <v>3105</v>
      </c>
      <c r="D80" s="349" t="s">
        <v>2929</v>
      </c>
      <c r="E80" s="349" t="s">
        <v>2930</v>
      </c>
      <c r="F80" s="349" t="s">
        <v>2931</v>
      </c>
      <c r="G80" s="349" t="s">
        <v>2940</v>
      </c>
      <c r="H80" s="349" t="s">
        <v>3050</v>
      </c>
      <c r="I80" s="350" t="s">
        <v>2933</v>
      </c>
      <c r="J80" s="508" t="s">
        <v>2859</v>
      </c>
      <c r="K80" s="508"/>
      <c r="L80" s="351"/>
    </row>
    <row r="81" spans="1:12" s="346" customFormat="1" ht="19.5" customHeight="1">
      <c r="A81" s="509"/>
      <c r="B81" s="510"/>
      <c r="C81" s="348" t="s">
        <v>3116</v>
      </c>
      <c r="D81" s="349" t="s">
        <v>2929</v>
      </c>
      <c r="E81" s="349" t="s">
        <v>2930</v>
      </c>
      <c r="F81" s="349" t="s">
        <v>2931</v>
      </c>
      <c r="G81" s="349" t="s">
        <v>2940</v>
      </c>
      <c r="H81" s="349" t="s">
        <v>3079</v>
      </c>
      <c r="I81" s="350" t="s">
        <v>2933</v>
      </c>
      <c r="J81" s="508" t="s">
        <v>2859</v>
      </c>
      <c r="K81" s="508"/>
      <c r="L81" s="351"/>
    </row>
    <row r="82" spans="1:12" s="346" customFormat="1" ht="19.5" customHeight="1">
      <c r="A82" s="509" t="s">
        <v>3117</v>
      </c>
      <c r="B82" s="510" t="s">
        <v>3098</v>
      </c>
      <c r="C82" s="348" t="s">
        <v>3118</v>
      </c>
      <c r="D82" s="349" t="s">
        <v>2929</v>
      </c>
      <c r="E82" s="349" t="s">
        <v>2930</v>
      </c>
      <c r="F82" s="349" t="s">
        <v>2931</v>
      </c>
      <c r="G82" s="349" t="s">
        <v>2940</v>
      </c>
      <c r="H82" s="349" t="s">
        <v>3050</v>
      </c>
      <c r="I82" s="350" t="s">
        <v>2933</v>
      </c>
      <c r="J82" s="508" t="s">
        <v>2859</v>
      </c>
      <c r="K82" s="508"/>
      <c r="L82" s="351"/>
    </row>
    <row r="83" spans="1:12" s="346" customFormat="1" ht="19.5" customHeight="1">
      <c r="A83" s="509"/>
      <c r="B83" s="510"/>
      <c r="C83" s="348" t="s">
        <v>3105</v>
      </c>
      <c r="D83" s="349" t="s">
        <v>2929</v>
      </c>
      <c r="E83" s="349" t="s">
        <v>2930</v>
      </c>
      <c r="F83" s="349" t="s">
        <v>2931</v>
      </c>
      <c r="G83" s="349" t="s">
        <v>2940</v>
      </c>
      <c r="H83" s="349" t="s">
        <v>3079</v>
      </c>
      <c r="I83" s="350" t="s">
        <v>2933</v>
      </c>
      <c r="J83" s="508" t="s">
        <v>2859</v>
      </c>
      <c r="K83" s="508"/>
      <c r="L83" s="351"/>
    </row>
    <row r="84" spans="1:12" s="346" customFormat="1" ht="19.5" customHeight="1">
      <c r="A84" s="509" t="s">
        <v>3119</v>
      </c>
      <c r="B84" s="510" t="s">
        <v>3120</v>
      </c>
      <c r="C84" s="348" t="s">
        <v>3121</v>
      </c>
      <c r="D84" s="349" t="s">
        <v>2929</v>
      </c>
      <c r="E84" s="349" t="s">
        <v>2930</v>
      </c>
      <c r="F84" s="349" t="s">
        <v>2931</v>
      </c>
      <c r="G84" s="349" t="s">
        <v>2940</v>
      </c>
      <c r="H84" s="349" t="s">
        <v>3050</v>
      </c>
      <c r="I84" s="350" t="s">
        <v>2933</v>
      </c>
      <c r="J84" s="508" t="s">
        <v>2859</v>
      </c>
      <c r="K84" s="508"/>
      <c r="L84" s="351"/>
    </row>
    <row r="85" spans="1:12" s="346" customFormat="1" ht="19.5" customHeight="1">
      <c r="A85" s="509"/>
      <c r="B85" s="510"/>
      <c r="C85" s="348" t="s">
        <v>3122</v>
      </c>
      <c r="D85" s="349" t="s">
        <v>2929</v>
      </c>
      <c r="E85" s="349" t="s">
        <v>2930</v>
      </c>
      <c r="F85" s="349" t="s">
        <v>2931</v>
      </c>
      <c r="G85" s="349" t="s">
        <v>2940</v>
      </c>
      <c r="H85" s="349" t="s">
        <v>3079</v>
      </c>
      <c r="I85" s="350" t="s">
        <v>2933</v>
      </c>
      <c r="J85" s="508" t="s">
        <v>2859</v>
      </c>
      <c r="K85" s="508"/>
      <c r="L85" s="351"/>
    </row>
    <row r="86" spans="1:12" s="346" customFormat="1" ht="19.5" customHeight="1">
      <c r="A86" s="509" t="s">
        <v>3123</v>
      </c>
      <c r="B86" s="510" t="s">
        <v>3084</v>
      </c>
      <c r="C86" s="348" t="s">
        <v>3124</v>
      </c>
      <c r="D86" s="349" t="s">
        <v>2929</v>
      </c>
      <c r="E86" s="349" t="s">
        <v>2930</v>
      </c>
      <c r="F86" s="349" t="s">
        <v>2931</v>
      </c>
      <c r="G86" s="349" t="s">
        <v>2940</v>
      </c>
      <c r="H86" s="349" t="s">
        <v>3050</v>
      </c>
      <c r="I86" s="350" t="s">
        <v>2933</v>
      </c>
      <c r="J86" s="508" t="s">
        <v>2859</v>
      </c>
      <c r="K86" s="508"/>
      <c r="L86" s="351"/>
    </row>
    <row r="87" spans="1:12" s="346" customFormat="1" ht="19.5" customHeight="1">
      <c r="A87" s="509"/>
      <c r="B87" s="510"/>
      <c r="C87" s="348" t="s">
        <v>3088</v>
      </c>
      <c r="D87" s="349" t="s">
        <v>2929</v>
      </c>
      <c r="E87" s="349" t="s">
        <v>2930</v>
      </c>
      <c r="F87" s="349" t="s">
        <v>2931</v>
      </c>
      <c r="G87" s="349" t="s">
        <v>2940</v>
      </c>
      <c r="H87" s="349" t="s">
        <v>3079</v>
      </c>
      <c r="I87" s="350" t="s">
        <v>2933</v>
      </c>
      <c r="J87" s="508" t="s">
        <v>2859</v>
      </c>
      <c r="K87" s="508"/>
      <c r="L87" s="351"/>
    </row>
    <row r="88" spans="1:12" s="346" customFormat="1" ht="19.5" customHeight="1">
      <c r="A88" s="509" t="s">
        <v>3125</v>
      </c>
      <c r="B88" s="510" t="s">
        <v>3087</v>
      </c>
      <c r="C88" s="348" t="s">
        <v>3126</v>
      </c>
      <c r="D88" s="349" t="s">
        <v>2929</v>
      </c>
      <c r="E88" s="349" t="s">
        <v>2930</v>
      </c>
      <c r="F88" s="349" t="s">
        <v>2931</v>
      </c>
      <c r="G88" s="349" t="s">
        <v>2940</v>
      </c>
      <c r="H88" s="349" t="s">
        <v>3050</v>
      </c>
      <c r="I88" s="350" t="s">
        <v>2933</v>
      </c>
      <c r="J88" s="508" t="s">
        <v>2859</v>
      </c>
      <c r="K88" s="508"/>
      <c r="L88" s="351"/>
    </row>
    <row r="89" spans="1:12" s="346" customFormat="1" ht="19.5" customHeight="1">
      <c r="A89" s="509"/>
      <c r="B89" s="510"/>
      <c r="C89" s="348" t="s">
        <v>3126</v>
      </c>
      <c r="D89" s="349" t="s">
        <v>2929</v>
      </c>
      <c r="E89" s="349" t="s">
        <v>2930</v>
      </c>
      <c r="F89" s="349" t="s">
        <v>2931</v>
      </c>
      <c r="G89" s="349" t="s">
        <v>2940</v>
      </c>
      <c r="H89" s="349" t="s">
        <v>3079</v>
      </c>
      <c r="I89" s="350" t="s">
        <v>2933</v>
      </c>
      <c r="J89" s="508" t="s">
        <v>2859</v>
      </c>
      <c r="K89" s="508"/>
      <c r="L89" s="351"/>
    </row>
    <row r="90" spans="1:12" s="346" customFormat="1" ht="19.5" customHeight="1">
      <c r="A90" s="509" t="s">
        <v>3127</v>
      </c>
      <c r="B90" s="510" t="s">
        <v>3090</v>
      </c>
      <c r="C90" s="348" t="s">
        <v>3128</v>
      </c>
      <c r="D90" s="349" t="s">
        <v>2929</v>
      </c>
      <c r="E90" s="349" t="s">
        <v>2930</v>
      </c>
      <c r="F90" s="349" t="s">
        <v>2931</v>
      </c>
      <c r="G90" s="349" t="s">
        <v>2940</v>
      </c>
      <c r="H90" s="349" t="s">
        <v>3050</v>
      </c>
      <c r="I90" s="350" t="s">
        <v>2933</v>
      </c>
      <c r="J90" s="508" t="s">
        <v>2859</v>
      </c>
      <c r="K90" s="508"/>
      <c r="L90" s="351"/>
    </row>
    <row r="91" spans="1:12" s="346" customFormat="1" ht="19.5" customHeight="1">
      <c r="A91" s="509"/>
      <c r="B91" s="510"/>
      <c r="C91" s="348" t="s">
        <v>3091</v>
      </c>
      <c r="D91" s="349" t="s">
        <v>2929</v>
      </c>
      <c r="E91" s="349" t="s">
        <v>2930</v>
      </c>
      <c r="F91" s="349" t="s">
        <v>2931</v>
      </c>
      <c r="G91" s="349" t="s">
        <v>2940</v>
      </c>
      <c r="H91" s="349" t="s">
        <v>3079</v>
      </c>
      <c r="I91" s="350" t="s">
        <v>2933</v>
      </c>
      <c r="J91" s="508" t="s">
        <v>2859</v>
      </c>
      <c r="K91" s="508"/>
      <c r="L91" s="351"/>
    </row>
    <row r="92" spans="1:12" s="346" customFormat="1" ht="19.5" customHeight="1">
      <c r="A92" s="509" t="s">
        <v>3129</v>
      </c>
      <c r="B92" s="510" t="s">
        <v>3120</v>
      </c>
      <c r="C92" s="348" t="s">
        <v>3130</v>
      </c>
      <c r="D92" s="349" t="s">
        <v>2929</v>
      </c>
      <c r="E92" s="349" t="s">
        <v>2930</v>
      </c>
      <c r="F92" s="349" t="s">
        <v>2931</v>
      </c>
      <c r="G92" s="349" t="s">
        <v>2940</v>
      </c>
      <c r="H92" s="349" t="s">
        <v>3050</v>
      </c>
      <c r="I92" s="350" t="s">
        <v>2980</v>
      </c>
      <c r="J92" s="508" t="s">
        <v>2899</v>
      </c>
      <c r="K92" s="508"/>
      <c r="L92" s="351"/>
    </row>
    <row r="93" spans="1:12" s="346" customFormat="1" ht="19.5" customHeight="1">
      <c r="A93" s="509"/>
      <c r="B93" s="510"/>
      <c r="C93" s="348" t="s">
        <v>3130</v>
      </c>
      <c r="D93" s="349" t="s">
        <v>2929</v>
      </c>
      <c r="E93" s="349" t="s">
        <v>2930</v>
      </c>
      <c r="F93" s="349" t="s">
        <v>2931</v>
      </c>
      <c r="G93" s="349" t="s">
        <v>2940</v>
      </c>
      <c r="H93" s="349" t="s">
        <v>3079</v>
      </c>
      <c r="I93" s="350" t="s">
        <v>2933</v>
      </c>
      <c r="J93" s="508" t="s">
        <v>2859</v>
      </c>
      <c r="K93" s="508"/>
      <c r="L93" s="351"/>
    </row>
    <row r="94" spans="1:12" s="346" customFormat="1" ht="19.5" customHeight="1">
      <c r="A94" s="509" t="s">
        <v>3131</v>
      </c>
      <c r="B94" s="510" t="s">
        <v>3084</v>
      </c>
      <c r="C94" s="348" t="s">
        <v>3132</v>
      </c>
      <c r="D94" s="349" t="s">
        <v>2929</v>
      </c>
      <c r="E94" s="349" t="s">
        <v>2930</v>
      </c>
      <c r="F94" s="349" t="s">
        <v>2931</v>
      </c>
      <c r="G94" s="349" t="s">
        <v>2940</v>
      </c>
      <c r="H94" s="349" t="s">
        <v>3050</v>
      </c>
      <c r="I94" s="350" t="s">
        <v>2980</v>
      </c>
      <c r="J94" s="508" t="s">
        <v>2899</v>
      </c>
      <c r="K94" s="508"/>
      <c r="L94" s="351"/>
    </row>
    <row r="95" spans="1:12" s="346" customFormat="1" ht="19.5" customHeight="1">
      <c r="A95" s="509"/>
      <c r="B95" s="510"/>
      <c r="C95" s="348" t="s">
        <v>3132</v>
      </c>
      <c r="D95" s="349" t="s">
        <v>2929</v>
      </c>
      <c r="E95" s="349" t="s">
        <v>2930</v>
      </c>
      <c r="F95" s="349" t="s">
        <v>2931</v>
      </c>
      <c r="G95" s="349" t="s">
        <v>2940</v>
      </c>
      <c r="H95" s="349" t="s">
        <v>3079</v>
      </c>
      <c r="I95" s="350" t="s">
        <v>2933</v>
      </c>
      <c r="J95" s="508" t="s">
        <v>2859</v>
      </c>
      <c r="K95" s="508"/>
      <c r="L95" s="351"/>
    </row>
    <row r="96" spans="1:12" s="346" customFormat="1" ht="19.5" customHeight="1">
      <c r="A96" s="509" t="s">
        <v>3133</v>
      </c>
      <c r="B96" s="510" t="s">
        <v>3090</v>
      </c>
      <c r="C96" s="348" t="s">
        <v>3093</v>
      </c>
      <c r="D96" s="349" t="s">
        <v>2929</v>
      </c>
      <c r="E96" s="349" t="s">
        <v>2930</v>
      </c>
      <c r="F96" s="349" t="s">
        <v>2931</v>
      </c>
      <c r="G96" s="349" t="s">
        <v>2940</v>
      </c>
      <c r="H96" s="349" t="s">
        <v>3050</v>
      </c>
      <c r="I96" s="350" t="s">
        <v>2980</v>
      </c>
      <c r="J96" s="508" t="s">
        <v>2899</v>
      </c>
      <c r="K96" s="508"/>
      <c r="L96" s="351"/>
    </row>
    <row r="97" spans="1:12" s="346" customFormat="1" ht="19.5" customHeight="1">
      <c r="A97" s="509"/>
      <c r="B97" s="510"/>
      <c r="C97" s="348" t="s">
        <v>3093</v>
      </c>
      <c r="D97" s="349" t="s">
        <v>2929</v>
      </c>
      <c r="E97" s="349" t="s">
        <v>2930</v>
      </c>
      <c r="F97" s="349" t="s">
        <v>2931</v>
      </c>
      <c r="G97" s="349" t="s">
        <v>2940</v>
      </c>
      <c r="H97" s="349" t="s">
        <v>3079</v>
      </c>
      <c r="I97" s="350" t="s">
        <v>2933</v>
      </c>
      <c r="J97" s="508" t="s">
        <v>2859</v>
      </c>
      <c r="K97" s="508"/>
      <c r="L97" s="351"/>
    </row>
    <row r="98" spans="1:12" s="346" customFormat="1" ht="19.5" customHeight="1">
      <c r="A98" s="509" t="s">
        <v>3134</v>
      </c>
      <c r="B98" s="510" t="s">
        <v>3095</v>
      </c>
      <c r="C98" s="348" t="s">
        <v>3113</v>
      </c>
      <c r="D98" s="349" t="s">
        <v>2929</v>
      </c>
      <c r="E98" s="349" t="s">
        <v>2930</v>
      </c>
      <c r="F98" s="349" t="s">
        <v>2931</v>
      </c>
      <c r="G98" s="349" t="s">
        <v>2940</v>
      </c>
      <c r="H98" s="349" t="s">
        <v>3050</v>
      </c>
      <c r="I98" s="350" t="s">
        <v>2980</v>
      </c>
      <c r="J98" s="508" t="s">
        <v>2899</v>
      </c>
      <c r="K98" s="508"/>
      <c r="L98" s="351"/>
    </row>
    <row r="99" spans="1:12" s="346" customFormat="1" ht="19.5" customHeight="1">
      <c r="A99" s="509"/>
      <c r="B99" s="510"/>
      <c r="C99" s="348" t="s">
        <v>3113</v>
      </c>
      <c r="D99" s="349" t="s">
        <v>2929</v>
      </c>
      <c r="E99" s="349" t="s">
        <v>2930</v>
      </c>
      <c r="F99" s="349" t="s">
        <v>2931</v>
      </c>
      <c r="G99" s="349" t="s">
        <v>2940</v>
      </c>
      <c r="H99" s="349" t="s">
        <v>3079</v>
      </c>
      <c r="I99" s="350" t="s">
        <v>2933</v>
      </c>
      <c r="J99" s="508" t="s">
        <v>2859</v>
      </c>
      <c r="K99" s="508"/>
      <c r="L99" s="351"/>
    </row>
    <row r="100" spans="1:12" s="346" customFormat="1" ht="19.5" customHeight="1">
      <c r="A100" s="509" t="s">
        <v>3135</v>
      </c>
      <c r="B100" s="510" t="s">
        <v>3098</v>
      </c>
      <c r="C100" s="348" t="s">
        <v>3105</v>
      </c>
      <c r="D100" s="349" t="s">
        <v>2929</v>
      </c>
      <c r="E100" s="349" t="s">
        <v>2930</v>
      </c>
      <c r="F100" s="349" t="s">
        <v>2931</v>
      </c>
      <c r="G100" s="349" t="s">
        <v>2940</v>
      </c>
      <c r="H100" s="349" t="s">
        <v>3050</v>
      </c>
      <c r="I100" s="350" t="s">
        <v>2980</v>
      </c>
      <c r="J100" s="508" t="s">
        <v>2899</v>
      </c>
      <c r="K100" s="508"/>
      <c r="L100" s="351"/>
    </row>
    <row r="101" spans="1:12" s="346" customFormat="1" ht="19.5" customHeight="1">
      <c r="A101" s="509"/>
      <c r="B101" s="510"/>
      <c r="C101" s="348" t="s">
        <v>3136</v>
      </c>
      <c r="D101" s="349" t="s">
        <v>2929</v>
      </c>
      <c r="E101" s="349" t="s">
        <v>2930</v>
      </c>
      <c r="F101" s="349" t="s">
        <v>2931</v>
      </c>
      <c r="G101" s="349" t="s">
        <v>2940</v>
      </c>
      <c r="H101" s="349" t="s">
        <v>3079</v>
      </c>
      <c r="I101" s="350" t="s">
        <v>2933</v>
      </c>
      <c r="J101" s="508" t="s">
        <v>2859</v>
      </c>
      <c r="K101" s="508"/>
      <c r="L101" s="351"/>
    </row>
    <row r="102" spans="1:12" s="346" customFormat="1" ht="19.5" customHeight="1">
      <c r="A102" s="509" t="s">
        <v>3137</v>
      </c>
      <c r="B102" s="510" t="s">
        <v>3098</v>
      </c>
      <c r="C102" s="348" t="s">
        <v>3103</v>
      </c>
      <c r="D102" s="349" t="s">
        <v>2929</v>
      </c>
      <c r="E102" s="349" t="s">
        <v>2930</v>
      </c>
      <c r="F102" s="349" t="s">
        <v>2931</v>
      </c>
      <c r="G102" s="349" t="s">
        <v>2940</v>
      </c>
      <c r="H102" s="349" t="s">
        <v>3050</v>
      </c>
      <c r="I102" s="350" t="s">
        <v>2980</v>
      </c>
      <c r="J102" s="508" t="s">
        <v>2899</v>
      </c>
      <c r="K102" s="508"/>
      <c r="L102" s="351"/>
    </row>
    <row r="103" spans="1:12" s="346" customFormat="1" ht="19.5" customHeight="1">
      <c r="A103" s="509"/>
      <c r="B103" s="510"/>
      <c r="C103" s="348" t="s">
        <v>3100</v>
      </c>
      <c r="D103" s="349" t="s">
        <v>2929</v>
      </c>
      <c r="E103" s="349" t="s">
        <v>2930</v>
      </c>
      <c r="F103" s="349" t="s">
        <v>2931</v>
      </c>
      <c r="G103" s="349" t="s">
        <v>2940</v>
      </c>
      <c r="H103" s="349" t="s">
        <v>3079</v>
      </c>
      <c r="I103" s="350" t="s">
        <v>2933</v>
      </c>
      <c r="J103" s="508" t="s">
        <v>2859</v>
      </c>
      <c r="K103" s="508"/>
      <c r="L103" s="351"/>
    </row>
    <row r="104" spans="1:12" s="346" customFormat="1" ht="19.5" customHeight="1">
      <c r="A104" s="509" t="s">
        <v>3138</v>
      </c>
      <c r="B104" s="510" t="s">
        <v>3098</v>
      </c>
      <c r="C104" s="348" t="s">
        <v>3099</v>
      </c>
      <c r="D104" s="349" t="s">
        <v>2929</v>
      </c>
      <c r="E104" s="349" t="s">
        <v>2930</v>
      </c>
      <c r="F104" s="349" t="s">
        <v>2931</v>
      </c>
      <c r="G104" s="349" t="s">
        <v>2940</v>
      </c>
      <c r="H104" s="349" t="s">
        <v>3050</v>
      </c>
      <c r="I104" s="350" t="s">
        <v>2980</v>
      </c>
      <c r="J104" s="508" t="s">
        <v>2899</v>
      </c>
      <c r="K104" s="508"/>
      <c r="L104" s="351"/>
    </row>
    <row r="105" spans="1:12" s="346" customFormat="1" ht="19.5" customHeight="1">
      <c r="A105" s="509"/>
      <c r="B105" s="510"/>
      <c r="C105" s="348" t="s">
        <v>3103</v>
      </c>
      <c r="D105" s="349" t="s">
        <v>2929</v>
      </c>
      <c r="E105" s="349" t="s">
        <v>2930</v>
      </c>
      <c r="F105" s="349" t="s">
        <v>2931</v>
      </c>
      <c r="G105" s="349" t="s">
        <v>2940</v>
      </c>
      <c r="H105" s="349" t="s">
        <v>3079</v>
      </c>
      <c r="I105" s="350" t="s">
        <v>2933</v>
      </c>
      <c r="J105" s="508" t="s">
        <v>2859</v>
      </c>
      <c r="K105" s="508"/>
      <c r="L105" s="351"/>
    </row>
    <row r="106" spans="1:12" s="346" customFormat="1" ht="19.5" customHeight="1">
      <c r="A106" s="509" t="s">
        <v>3139</v>
      </c>
      <c r="B106" s="510" t="s">
        <v>3107</v>
      </c>
      <c r="C106" s="348" t="s">
        <v>3108</v>
      </c>
      <c r="D106" s="349" t="s">
        <v>2929</v>
      </c>
      <c r="E106" s="349" t="s">
        <v>2930</v>
      </c>
      <c r="F106" s="349" t="s">
        <v>2931</v>
      </c>
      <c r="G106" s="349" t="s">
        <v>2940</v>
      </c>
      <c r="H106" s="349" t="s">
        <v>3050</v>
      </c>
      <c r="I106" s="350" t="s">
        <v>2980</v>
      </c>
      <c r="J106" s="508" t="s">
        <v>2899</v>
      </c>
      <c r="K106" s="508"/>
      <c r="L106" s="351"/>
    </row>
    <row r="107" spans="1:12" s="346" customFormat="1" ht="19.5" customHeight="1">
      <c r="A107" s="509"/>
      <c r="B107" s="510"/>
      <c r="C107" s="348" t="s">
        <v>3109</v>
      </c>
      <c r="D107" s="349" t="s">
        <v>2929</v>
      </c>
      <c r="E107" s="349" t="s">
        <v>2930</v>
      </c>
      <c r="F107" s="349" t="s">
        <v>2931</v>
      </c>
      <c r="G107" s="349" t="s">
        <v>2940</v>
      </c>
      <c r="H107" s="349" t="s">
        <v>3079</v>
      </c>
      <c r="I107" s="350" t="s">
        <v>2933</v>
      </c>
      <c r="J107" s="508" t="s">
        <v>2859</v>
      </c>
      <c r="K107" s="508"/>
      <c r="L107" s="351"/>
    </row>
    <row r="108" spans="1:12" s="346" customFormat="1" ht="19.5" customHeight="1">
      <c r="A108" s="347" t="s">
        <v>3140</v>
      </c>
      <c r="B108" s="348" t="s">
        <v>3141</v>
      </c>
      <c r="C108" s="348" t="s">
        <v>3142</v>
      </c>
      <c r="D108" s="349" t="s">
        <v>2929</v>
      </c>
      <c r="E108" s="349" t="s">
        <v>2930</v>
      </c>
      <c r="F108" s="349" t="s">
        <v>2966</v>
      </c>
      <c r="G108" s="349" t="s">
        <v>2940</v>
      </c>
      <c r="H108" s="349" t="s">
        <v>3050</v>
      </c>
      <c r="I108" s="350" t="s">
        <v>2980</v>
      </c>
      <c r="J108" s="508" t="s">
        <v>2899</v>
      </c>
      <c r="K108" s="508"/>
      <c r="L108" s="351"/>
    </row>
    <row r="109" spans="1:12" s="346" customFormat="1" ht="19.5" customHeight="1">
      <c r="A109" s="347" t="s">
        <v>3143</v>
      </c>
      <c r="B109" s="348" t="s">
        <v>3144</v>
      </c>
      <c r="C109" s="348" t="s">
        <v>3145</v>
      </c>
      <c r="D109" s="349" t="s">
        <v>2929</v>
      </c>
      <c r="E109" s="349" t="s">
        <v>2930</v>
      </c>
      <c r="F109" s="349" t="s">
        <v>2966</v>
      </c>
      <c r="G109" s="349" t="s">
        <v>2967</v>
      </c>
      <c r="H109" s="349" t="s">
        <v>3050</v>
      </c>
      <c r="I109" s="350" t="s">
        <v>2980</v>
      </c>
      <c r="J109" s="508" t="s">
        <v>2899</v>
      </c>
      <c r="K109" s="508"/>
      <c r="L109" s="351"/>
    </row>
    <row r="110" spans="1:12" s="346" customFormat="1" ht="19.5" customHeight="1">
      <c r="A110" s="347" t="s">
        <v>3146</v>
      </c>
      <c r="B110" s="348" t="s">
        <v>2964</v>
      </c>
      <c r="C110" s="348" t="s">
        <v>3147</v>
      </c>
      <c r="D110" s="349" t="s">
        <v>2929</v>
      </c>
      <c r="E110" s="349" t="s">
        <v>2930</v>
      </c>
      <c r="F110" s="349" t="s">
        <v>2966</v>
      </c>
      <c r="G110" s="349" t="s">
        <v>2967</v>
      </c>
      <c r="H110" s="349" t="s">
        <v>3050</v>
      </c>
      <c r="I110" s="350" t="s">
        <v>2980</v>
      </c>
      <c r="J110" s="508" t="s">
        <v>2899</v>
      </c>
      <c r="K110" s="508"/>
      <c r="L110" s="351"/>
    </row>
    <row r="111" spans="1:12" s="346" customFormat="1" ht="19.5" customHeight="1">
      <c r="A111" s="347" t="s">
        <v>3148</v>
      </c>
      <c r="B111" s="348" t="s">
        <v>3149</v>
      </c>
      <c r="C111" s="348" t="s">
        <v>3150</v>
      </c>
      <c r="D111" s="349" t="s">
        <v>2929</v>
      </c>
      <c r="E111" s="349" t="s">
        <v>2930</v>
      </c>
      <c r="F111" s="349" t="s">
        <v>2966</v>
      </c>
      <c r="G111" s="349" t="s">
        <v>2967</v>
      </c>
      <c r="H111" s="349" t="s">
        <v>3050</v>
      </c>
      <c r="I111" s="350" t="s">
        <v>2980</v>
      </c>
      <c r="J111" s="508" t="s">
        <v>2899</v>
      </c>
      <c r="K111" s="508"/>
      <c r="L111" s="351"/>
    </row>
    <row r="112" spans="1:12" s="346" customFormat="1" ht="19.5" customHeight="1">
      <c r="A112" s="509" t="s">
        <v>3151</v>
      </c>
      <c r="B112" s="510" t="s">
        <v>3077</v>
      </c>
      <c r="C112" s="348" t="s">
        <v>3085</v>
      </c>
      <c r="D112" s="349" t="s">
        <v>2929</v>
      </c>
      <c r="E112" s="349" t="s">
        <v>2930</v>
      </c>
      <c r="F112" s="349" t="s">
        <v>2931</v>
      </c>
      <c r="G112" s="349" t="s">
        <v>2940</v>
      </c>
      <c r="H112" s="349" t="s">
        <v>3050</v>
      </c>
      <c r="I112" s="350" t="s">
        <v>2980</v>
      </c>
      <c r="J112" s="508" t="s">
        <v>2899</v>
      </c>
      <c r="K112" s="508"/>
      <c r="L112" s="351"/>
    </row>
    <row r="113" spans="1:12" s="346" customFormat="1" ht="19.5" customHeight="1">
      <c r="A113" s="509"/>
      <c r="B113" s="510"/>
      <c r="C113" s="348" t="s">
        <v>3130</v>
      </c>
      <c r="D113" s="349" t="s">
        <v>2929</v>
      </c>
      <c r="E113" s="349" t="s">
        <v>2930</v>
      </c>
      <c r="F113" s="349" t="s">
        <v>2931</v>
      </c>
      <c r="G113" s="349" t="s">
        <v>2940</v>
      </c>
      <c r="H113" s="349" t="s">
        <v>3079</v>
      </c>
      <c r="I113" s="350" t="s">
        <v>2002</v>
      </c>
      <c r="J113" s="508" t="s">
        <v>3051</v>
      </c>
      <c r="K113" s="508"/>
      <c r="L113" s="351"/>
    </row>
    <row r="114" spans="1:12" s="346" customFormat="1" ht="19.5" customHeight="1">
      <c r="A114" s="509" t="s">
        <v>3152</v>
      </c>
      <c r="B114" s="510" t="s">
        <v>3081</v>
      </c>
      <c r="C114" s="348" t="s">
        <v>3126</v>
      </c>
      <c r="D114" s="349" t="s">
        <v>2929</v>
      </c>
      <c r="E114" s="349" t="s">
        <v>2930</v>
      </c>
      <c r="F114" s="349" t="s">
        <v>2931</v>
      </c>
      <c r="G114" s="349" t="s">
        <v>2940</v>
      </c>
      <c r="H114" s="349" t="s">
        <v>3050</v>
      </c>
      <c r="I114" s="350" t="s">
        <v>2980</v>
      </c>
      <c r="J114" s="508" t="s">
        <v>2899</v>
      </c>
      <c r="K114" s="508"/>
      <c r="L114" s="351"/>
    </row>
    <row r="115" spans="1:12" s="346" customFormat="1" ht="19.5" customHeight="1">
      <c r="A115" s="509"/>
      <c r="B115" s="510"/>
      <c r="C115" s="348" t="s">
        <v>3126</v>
      </c>
      <c r="D115" s="349" t="s">
        <v>2929</v>
      </c>
      <c r="E115" s="349" t="s">
        <v>2930</v>
      </c>
      <c r="F115" s="349" t="s">
        <v>2931</v>
      </c>
      <c r="G115" s="349" t="s">
        <v>2940</v>
      </c>
      <c r="H115" s="349" t="s">
        <v>3079</v>
      </c>
      <c r="I115" s="350" t="s">
        <v>2002</v>
      </c>
      <c r="J115" s="508" t="s">
        <v>3051</v>
      </c>
      <c r="K115" s="508"/>
      <c r="L115" s="351"/>
    </row>
    <row r="116" spans="1:12" s="346" customFormat="1" ht="19.5" customHeight="1">
      <c r="A116" s="509" t="s">
        <v>3153</v>
      </c>
      <c r="B116" s="510" t="s">
        <v>3084</v>
      </c>
      <c r="C116" s="348" t="s">
        <v>3121</v>
      </c>
      <c r="D116" s="349" t="s">
        <v>2929</v>
      </c>
      <c r="E116" s="349" t="s">
        <v>2930</v>
      </c>
      <c r="F116" s="349" t="s">
        <v>2931</v>
      </c>
      <c r="G116" s="349" t="s">
        <v>2940</v>
      </c>
      <c r="H116" s="349" t="s">
        <v>3050</v>
      </c>
      <c r="I116" s="350" t="s">
        <v>2980</v>
      </c>
      <c r="J116" s="508" t="s">
        <v>2899</v>
      </c>
      <c r="K116" s="508"/>
      <c r="L116" s="351"/>
    </row>
    <row r="117" spans="1:12" s="346" customFormat="1" ht="19.5" customHeight="1">
      <c r="A117" s="509"/>
      <c r="B117" s="510"/>
      <c r="C117" s="348" t="s">
        <v>3082</v>
      </c>
      <c r="D117" s="349" t="s">
        <v>2929</v>
      </c>
      <c r="E117" s="349" t="s">
        <v>2930</v>
      </c>
      <c r="F117" s="349" t="s">
        <v>2931</v>
      </c>
      <c r="G117" s="349" t="s">
        <v>2940</v>
      </c>
      <c r="H117" s="349" t="s">
        <v>3079</v>
      </c>
      <c r="I117" s="350" t="s">
        <v>2002</v>
      </c>
      <c r="J117" s="508" t="s">
        <v>3051</v>
      </c>
      <c r="K117" s="508"/>
      <c r="L117" s="351"/>
    </row>
    <row r="118" spans="1:12" s="346" customFormat="1" ht="19.5" customHeight="1">
      <c r="A118" s="509" t="s">
        <v>3154</v>
      </c>
      <c r="B118" s="510" t="s">
        <v>3087</v>
      </c>
      <c r="C118" s="348" t="s">
        <v>3088</v>
      </c>
      <c r="D118" s="349" t="s">
        <v>2929</v>
      </c>
      <c r="E118" s="349" t="s">
        <v>2930</v>
      </c>
      <c r="F118" s="349" t="s">
        <v>2931</v>
      </c>
      <c r="G118" s="349" t="s">
        <v>2940</v>
      </c>
      <c r="H118" s="349" t="s">
        <v>3050</v>
      </c>
      <c r="I118" s="350" t="s">
        <v>2980</v>
      </c>
      <c r="J118" s="508" t="s">
        <v>2899</v>
      </c>
      <c r="K118" s="508"/>
      <c r="L118" s="351"/>
    </row>
    <row r="119" spans="1:12" s="346" customFormat="1" ht="19.5" customHeight="1">
      <c r="A119" s="509"/>
      <c r="B119" s="510"/>
      <c r="C119" s="348" t="s">
        <v>3078</v>
      </c>
      <c r="D119" s="349" t="s">
        <v>2929</v>
      </c>
      <c r="E119" s="349" t="s">
        <v>2930</v>
      </c>
      <c r="F119" s="349" t="s">
        <v>2931</v>
      </c>
      <c r="G119" s="349" t="s">
        <v>2940</v>
      </c>
      <c r="H119" s="349" t="s">
        <v>3079</v>
      </c>
      <c r="I119" s="350" t="s">
        <v>2002</v>
      </c>
      <c r="J119" s="508" t="s">
        <v>3051</v>
      </c>
      <c r="K119" s="508"/>
      <c r="L119" s="351"/>
    </row>
    <row r="120" spans="1:12" s="346" customFormat="1" ht="19.5" customHeight="1">
      <c r="A120" s="509" t="s">
        <v>3155</v>
      </c>
      <c r="B120" s="510" t="s">
        <v>3090</v>
      </c>
      <c r="C120" s="348" t="s">
        <v>3128</v>
      </c>
      <c r="D120" s="349" t="s">
        <v>2929</v>
      </c>
      <c r="E120" s="349" t="s">
        <v>2930</v>
      </c>
      <c r="F120" s="349" t="s">
        <v>2931</v>
      </c>
      <c r="G120" s="349" t="s">
        <v>2940</v>
      </c>
      <c r="H120" s="349" t="s">
        <v>3050</v>
      </c>
      <c r="I120" s="350" t="s">
        <v>2980</v>
      </c>
      <c r="J120" s="508" t="s">
        <v>2899</v>
      </c>
      <c r="K120" s="508"/>
      <c r="L120" s="351"/>
    </row>
    <row r="121" spans="1:12" s="346" customFormat="1" ht="19.5" customHeight="1">
      <c r="A121" s="509"/>
      <c r="B121" s="510"/>
      <c r="C121" s="348" t="s">
        <v>3111</v>
      </c>
      <c r="D121" s="349" t="s">
        <v>2929</v>
      </c>
      <c r="E121" s="349" t="s">
        <v>2930</v>
      </c>
      <c r="F121" s="349" t="s">
        <v>2931</v>
      </c>
      <c r="G121" s="349" t="s">
        <v>2940</v>
      </c>
      <c r="H121" s="349" t="s">
        <v>3079</v>
      </c>
      <c r="I121" s="350" t="s">
        <v>2002</v>
      </c>
      <c r="J121" s="508" t="s">
        <v>3051</v>
      </c>
      <c r="K121" s="508"/>
      <c r="L121" s="351"/>
    </row>
    <row r="122" spans="1:12" s="346" customFormat="1" ht="19.5" customHeight="1">
      <c r="A122" s="509" t="s">
        <v>3156</v>
      </c>
      <c r="B122" s="510" t="s">
        <v>3095</v>
      </c>
      <c r="C122" s="348" t="s">
        <v>3096</v>
      </c>
      <c r="D122" s="349" t="s">
        <v>2929</v>
      </c>
      <c r="E122" s="349" t="s">
        <v>2930</v>
      </c>
      <c r="F122" s="349" t="s">
        <v>2931</v>
      </c>
      <c r="G122" s="349" t="s">
        <v>2940</v>
      </c>
      <c r="H122" s="349" t="s">
        <v>3050</v>
      </c>
      <c r="I122" s="350" t="s">
        <v>2980</v>
      </c>
      <c r="J122" s="508" t="s">
        <v>2899</v>
      </c>
      <c r="K122" s="508"/>
      <c r="L122" s="351"/>
    </row>
    <row r="123" spans="1:12" s="346" customFormat="1" ht="19.5" customHeight="1">
      <c r="A123" s="509"/>
      <c r="B123" s="510"/>
      <c r="C123" s="348" t="s">
        <v>3114</v>
      </c>
      <c r="D123" s="349" t="s">
        <v>2929</v>
      </c>
      <c r="E123" s="349" t="s">
        <v>2930</v>
      </c>
      <c r="F123" s="349" t="s">
        <v>2931</v>
      </c>
      <c r="G123" s="349" t="s">
        <v>2940</v>
      </c>
      <c r="H123" s="349" t="s">
        <v>3079</v>
      </c>
      <c r="I123" s="350" t="s">
        <v>2002</v>
      </c>
      <c r="J123" s="508" t="s">
        <v>3051</v>
      </c>
      <c r="K123" s="508"/>
      <c r="L123" s="351"/>
    </row>
    <row r="124" spans="1:12" s="346" customFormat="1" ht="19.5" customHeight="1">
      <c r="A124" s="509" t="s">
        <v>3157</v>
      </c>
      <c r="B124" s="510" t="s">
        <v>3098</v>
      </c>
      <c r="C124" s="348" t="s">
        <v>3158</v>
      </c>
      <c r="D124" s="349" t="s">
        <v>2929</v>
      </c>
      <c r="E124" s="349" t="s">
        <v>2930</v>
      </c>
      <c r="F124" s="349" t="s">
        <v>2931</v>
      </c>
      <c r="G124" s="349" t="s">
        <v>2940</v>
      </c>
      <c r="H124" s="349" t="s">
        <v>3050</v>
      </c>
      <c r="I124" s="350" t="s">
        <v>2980</v>
      </c>
      <c r="J124" s="508" t="s">
        <v>2899</v>
      </c>
      <c r="K124" s="508"/>
      <c r="L124" s="351"/>
    </row>
    <row r="125" spans="1:12" s="346" customFormat="1" ht="19.5" customHeight="1">
      <c r="A125" s="509"/>
      <c r="B125" s="510"/>
      <c r="C125" s="348" t="s">
        <v>3105</v>
      </c>
      <c r="D125" s="349" t="s">
        <v>2929</v>
      </c>
      <c r="E125" s="349" t="s">
        <v>2930</v>
      </c>
      <c r="F125" s="349" t="s">
        <v>2931</v>
      </c>
      <c r="G125" s="349" t="s">
        <v>2940</v>
      </c>
      <c r="H125" s="349" t="s">
        <v>3079</v>
      </c>
      <c r="I125" s="350" t="s">
        <v>2002</v>
      </c>
      <c r="J125" s="508" t="s">
        <v>3051</v>
      </c>
      <c r="K125" s="508"/>
      <c r="L125" s="351"/>
    </row>
    <row r="126" spans="1:12" s="346" customFormat="1" ht="19.5" customHeight="1">
      <c r="A126" s="509" t="s">
        <v>3159</v>
      </c>
      <c r="B126" s="510" t="s">
        <v>3098</v>
      </c>
      <c r="C126" s="348" t="s">
        <v>3160</v>
      </c>
      <c r="D126" s="349" t="s">
        <v>2929</v>
      </c>
      <c r="E126" s="349" t="s">
        <v>2930</v>
      </c>
      <c r="F126" s="349" t="s">
        <v>2931</v>
      </c>
      <c r="G126" s="349" t="s">
        <v>2940</v>
      </c>
      <c r="H126" s="349" t="s">
        <v>3050</v>
      </c>
      <c r="I126" s="350" t="s">
        <v>2980</v>
      </c>
      <c r="J126" s="508" t="s">
        <v>2899</v>
      </c>
      <c r="K126" s="508"/>
      <c r="L126" s="351"/>
    </row>
    <row r="127" spans="1:12" s="346" customFormat="1" ht="19.5" customHeight="1">
      <c r="A127" s="509"/>
      <c r="B127" s="510"/>
      <c r="C127" s="348" t="s">
        <v>3116</v>
      </c>
      <c r="D127" s="349" t="s">
        <v>2929</v>
      </c>
      <c r="E127" s="349" t="s">
        <v>2930</v>
      </c>
      <c r="F127" s="349" t="s">
        <v>2931</v>
      </c>
      <c r="G127" s="349" t="s">
        <v>2940</v>
      </c>
      <c r="H127" s="349" t="s">
        <v>3079</v>
      </c>
      <c r="I127" s="350" t="s">
        <v>2002</v>
      </c>
      <c r="J127" s="508" t="s">
        <v>3051</v>
      </c>
      <c r="K127" s="508"/>
      <c r="L127" s="351"/>
    </row>
    <row r="128" spans="1:12" s="346" customFormat="1" ht="19.5" customHeight="1">
      <c r="A128" s="509" t="s">
        <v>3161</v>
      </c>
      <c r="B128" s="510" t="s">
        <v>3098</v>
      </c>
      <c r="C128" s="348" t="s">
        <v>3102</v>
      </c>
      <c r="D128" s="349" t="s">
        <v>2929</v>
      </c>
      <c r="E128" s="349" t="s">
        <v>2930</v>
      </c>
      <c r="F128" s="349" t="s">
        <v>2931</v>
      </c>
      <c r="G128" s="349" t="s">
        <v>2940</v>
      </c>
      <c r="H128" s="349" t="s">
        <v>3050</v>
      </c>
      <c r="I128" s="350" t="s">
        <v>2980</v>
      </c>
      <c r="J128" s="508" t="s">
        <v>2899</v>
      </c>
      <c r="K128" s="508"/>
      <c r="L128" s="351"/>
    </row>
    <row r="129" spans="1:12" s="346" customFormat="1" ht="19.5" customHeight="1">
      <c r="A129" s="509"/>
      <c r="B129" s="510"/>
      <c r="C129" s="348" t="s">
        <v>3160</v>
      </c>
      <c r="D129" s="349" t="s">
        <v>2929</v>
      </c>
      <c r="E129" s="349" t="s">
        <v>2930</v>
      </c>
      <c r="F129" s="349" t="s">
        <v>2931</v>
      </c>
      <c r="G129" s="349" t="s">
        <v>2940</v>
      </c>
      <c r="H129" s="349" t="s">
        <v>3079</v>
      </c>
      <c r="I129" s="350" t="s">
        <v>2002</v>
      </c>
      <c r="J129" s="508" t="s">
        <v>3051</v>
      </c>
      <c r="K129" s="508"/>
      <c r="L129" s="351"/>
    </row>
    <row r="130" spans="1:12" s="346" customFormat="1" ht="19.5" customHeight="1">
      <c r="A130" s="509" t="s">
        <v>3162</v>
      </c>
      <c r="B130" s="510" t="s">
        <v>3098</v>
      </c>
      <c r="C130" s="348" t="s">
        <v>3118</v>
      </c>
      <c r="D130" s="349" t="s">
        <v>2929</v>
      </c>
      <c r="E130" s="349" t="s">
        <v>2930</v>
      </c>
      <c r="F130" s="349" t="s">
        <v>2931</v>
      </c>
      <c r="G130" s="349" t="s">
        <v>2940</v>
      </c>
      <c r="H130" s="349" t="s">
        <v>3050</v>
      </c>
      <c r="I130" s="350" t="s">
        <v>2980</v>
      </c>
      <c r="J130" s="508" t="s">
        <v>2899</v>
      </c>
      <c r="K130" s="508"/>
      <c r="L130" s="351"/>
    </row>
    <row r="131" spans="1:12" s="346" customFormat="1" ht="19.5" customHeight="1">
      <c r="A131" s="509"/>
      <c r="B131" s="510"/>
      <c r="C131" s="348" t="s">
        <v>3136</v>
      </c>
      <c r="D131" s="349" t="s">
        <v>2929</v>
      </c>
      <c r="E131" s="349" t="s">
        <v>2930</v>
      </c>
      <c r="F131" s="349" t="s">
        <v>2931</v>
      </c>
      <c r="G131" s="349" t="s">
        <v>2940</v>
      </c>
      <c r="H131" s="349" t="s">
        <v>3079</v>
      </c>
      <c r="I131" s="350" t="s">
        <v>2002</v>
      </c>
      <c r="J131" s="508" t="s">
        <v>3051</v>
      </c>
      <c r="K131" s="508"/>
      <c r="L131" s="351"/>
    </row>
    <row r="132" spans="1:12" s="346" customFormat="1" ht="19.5" customHeight="1">
      <c r="A132" s="509" t="s">
        <v>3163</v>
      </c>
      <c r="B132" s="510" t="s">
        <v>3107</v>
      </c>
      <c r="C132" s="348" t="s">
        <v>3109</v>
      </c>
      <c r="D132" s="349" t="s">
        <v>2929</v>
      </c>
      <c r="E132" s="349" t="s">
        <v>2930</v>
      </c>
      <c r="F132" s="349" t="s">
        <v>2931</v>
      </c>
      <c r="G132" s="349" t="s">
        <v>2940</v>
      </c>
      <c r="H132" s="349" t="s">
        <v>3050</v>
      </c>
      <c r="I132" s="350" t="s">
        <v>2980</v>
      </c>
      <c r="J132" s="508" t="s">
        <v>2899</v>
      </c>
      <c r="K132" s="508"/>
      <c r="L132" s="351"/>
    </row>
    <row r="133" spans="1:12" s="346" customFormat="1" ht="19.5" customHeight="1">
      <c r="A133" s="509"/>
      <c r="B133" s="510"/>
      <c r="C133" s="348" t="s">
        <v>3109</v>
      </c>
      <c r="D133" s="349" t="s">
        <v>2929</v>
      </c>
      <c r="E133" s="349" t="s">
        <v>2930</v>
      </c>
      <c r="F133" s="349" t="s">
        <v>2931</v>
      </c>
      <c r="G133" s="349" t="s">
        <v>2940</v>
      </c>
      <c r="H133" s="349" t="s">
        <v>3079</v>
      </c>
      <c r="I133" s="350" t="s">
        <v>2002</v>
      </c>
      <c r="J133" s="508" t="s">
        <v>3051</v>
      </c>
      <c r="K133" s="508"/>
      <c r="L133" s="351"/>
    </row>
    <row r="134" spans="1:12" s="346" customFormat="1" ht="19.5" customHeight="1">
      <c r="A134" s="509" t="s">
        <v>3164</v>
      </c>
      <c r="B134" s="510" t="s">
        <v>3165</v>
      </c>
      <c r="C134" s="348" t="s">
        <v>3088</v>
      </c>
      <c r="D134" s="349" t="s">
        <v>2929</v>
      </c>
      <c r="E134" s="349" t="s">
        <v>2930</v>
      </c>
      <c r="F134" s="349" t="s">
        <v>2931</v>
      </c>
      <c r="G134" s="349" t="s">
        <v>2940</v>
      </c>
      <c r="H134" s="349" t="s">
        <v>3050</v>
      </c>
      <c r="I134" s="350" t="s">
        <v>3008</v>
      </c>
      <c r="J134" s="508" t="s">
        <v>2876</v>
      </c>
      <c r="K134" s="508"/>
      <c r="L134" s="351"/>
    </row>
    <row r="135" spans="1:12" s="346" customFormat="1" ht="19.5" customHeight="1">
      <c r="A135" s="509"/>
      <c r="B135" s="510"/>
      <c r="C135" s="348" t="s">
        <v>3088</v>
      </c>
      <c r="D135" s="349" t="s">
        <v>2929</v>
      </c>
      <c r="E135" s="349" t="s">
        <v>2930</v>
      </c>
      <c r="F135" s="349" t="s">
        <v>2931</v>
      </c>
      <c r="G135" s="349" t="s">
        <v>2940</v>
      </c>
      <c r="H135" s="349" t="s">
        <v>3079</v>
      </c>
      <c r="I135" s="350" t="s">
        <v>3008</v>
      </c>
      <c r="J135" s="508" t="s">
        <v>2876</v>
      </c>
      <c r="K135" s="508"/>
      <c r="L135" s="351"/>
    </row>
    <row r="136" spans="1:12" s="346" customFormat="1" ht="19.5" customHeight="1">
      <c r="A136" s="347" t="s">
        <v>3166</v>
      </c>
      <c r="B136" s="348" t="s">
        <v>3167</v>
      </c>
      <c r="C136" s="348" t="s">
        <v>3168</v>
      </c>
      <c r="D136" s="349" t="s">
        <v>2929</v>
      </c>
      <c r="E136" s="349" t="s">
        <v>2930</v>
      </c>
      <c r="F136" s="349" t="s">
        <v>2966</v>
      </c>
      <c r="G136" s="349" t="s">
        <v>2940</v>
      </c>
      <c r="H136" s="349" t="s">
        <v>3050</v>
      </c>
      <c r="I136" s="350" t="s">
        <v>3008</v>
      </c>
      <c r="J136" s="508" t="s">
        <v>2876</v>
      </c>
      <c r="K136" s="508"/>
      <c r="L136" s="351"/>
    </row>
    <row r="137" spans="1:12" s="346" customFormat="1" ht="19.5" customHeight="1">
      <c r="A137" s="347" t="s">
        <v>3169</v>
      </c>
      <c r="B137" s="348" t="s">
        <v>3170</v>
      </c>
      <c r="C137" s="348" t="s">
        <v>3171</v>
      </c>
      <c r="D137" s="349" t="s">
        <v>2929</v>
      </c>
      <c r="E137" s="349" t="s">
        <v>2930</v>
      </c>
      <c r="F137" s="349" t="s">
        <v>2966</v>
      </c>
      <c r="G137" s="349" t="s">
        <v>2940</v>
      </c>
      <c r="H137" s="349" t="s">
        <v>3050</v>
      </c>
      <c r="I137" s="350" t="s">
        <v>3008</v>
      </c>
      <c r="J137" s="508" t="s">
        <v>2876</v>
      </c>
      <c r="K137" s="508"/>
      <c r="L137" s="351"/>
    </row>
    <row r="138" spans="1:12" s="346" customFormat="1" ht="19.5" customHeight="1">
      <c r="A138" s="347" t="s">
        <v>3172</v>
      </c>
      <c r="B138" s="348" t="s">
        <v>3144</v>
      </c>
      <c r="C138" s="348" t="s">
        <v>3145</v>
      </c>
      <c r="D138" s="349" t="s">
        <v>2929</v>
      </c>
      <c r="E138" s="349" t="s">
        <v>2930</v>
      </c>
      <c r="F138" s="349" t="s">
        <v>2966</v>
      </c>
      <c r="G138" s="349" t="s">
        <v>2967</v>
      </c>
      <c r="H138" s="349" t="s">
        <v>3050</v>
      </c>
      <c r="I138" s="350" t="s">
        <v>3008</v>
      </c>
      <c r="J138" s="508" t="s">
        <v>2876</v>
      </c>
      <c r="K138" s="508"/>
      <c r="L138" s="351"/>
    </row>
    <row r="139" spans="1:12" s="346" customFormat="1" ht="19.5" customHeight="1">
      <c r="A139" s="347" t="s">
        <v>3173</v>
      </c>
      <c r="B139" s="348" t="s">
        <v>2964</v>
      </c>
      <c r="C139" s="348" t="s">
        <v>3147</v>
      </c>
      <c r="D139" s="349" t="s">
        <v>2929</v>
      </c>
      <c r="E139" s="349" t="s">
        <v>2930</v>
      </c>
      <c r="F139" s="349" t="s">
        <v>2966</v>
      </c>
      <c r="G139" s="349" t="s">
        <v>2967</v>
      </c>
      <c r="H139" s="349" t="s">
        <v>3050</v>
      </c>
      <c r="I139" s="350" t="s">
        <v>3008</v>
      </c>
      <c r="J139" s="508" t="s">
        <v>2876</v>
      </c>
      <c r="K139" s="508"/>
      <c r="L139" s="351"/>
    </row>
    <row r="140" spans="1:12" s="346" customFormat="1" ht="19.5" customHeight="1">
      <c r="A140" s="347" t="s">
        <v>3174</v>
      </c>
      <c r="B140" s="348" t="s">
        <v>3149</v>
      </c>
      <c r="C140" s="348" t="s">
        <v>3150</v>
      </c>
      <c r="D140" s="349" t="s">
        <v>2929</v>
      </c>
      <c r="E140" s="349" t="s">
        <v>2930</v>
      </c>
      <c r="F140" s="349" t="s">
        <v>2966</v>
      </c>
      <c r="G140" s="349" t="s">
        <v>2967</v>
      </c>
      <c r="H140" s="349" t="s">
        <v>3050</v>
      </c>
      <c r="I140" s="350" t="s">
        <v>3008</v>
      </c>
      <c r="J140" s="508" t="s">
        <v>2876</v>
      </c>
      <c r="K140" s="508"/>
      <c r="L140" s="351"/>
    </row>
    <row r="141" spans="1:12" s="346" customFormat="1" ht="19.5" customHeight="1">
      <c r="A141" s="347" t="s">
        <v>3175</v>
      </c>
      <c r="B141" s="348" t="s">
        <v>3176</v>
      </c>
      <c r="C141" s="348" t="s">
        <v>3177</v>
      </c>
      <c r="D141" s="349" t="s">
        <v>2929</v>
      </c>
      <c r="E141" s="349" t="s">
        <v>2930</v>
      </c>
      <c r="F141" s="349" t="s">
        <v>2931</v>
      </c>
      <c r="G141" s="349" t="s">
        <v>2144</v>
      </c>
      <c r="H141" s="349" t="s">
        <v>3050</v>
      </c>
      <c r="I141" s="350" t="s">
        <v>3008</v>
      </c>
      <c r="J141" s="508" t="s">
        <v>2876</v>
      </c>
      <c r="K141" s="508"/>
      <c r="L141" s="351"/>
    </row>
    <row r="142" spans="1:12" s="346" customFormat="1" ht="27" customHeight="1">
      <c r="A142" s="347" t="s">
        <v>3178</v>
      </c>
      <c r="B142" s="487" t="s">
        <v>3179</v>
      </c>
      <c r="C142" s="348" t="s">
        <v>3180</v>
      </c>
      <c r="D142" s="349" t="s">
        <v>2929</v>
      </c>
      <c r="E142" s="349" t="s">
        <v>2930</v>
      </c>
      <c r="F142" s="349" t="s">
        <v>2931</v>
      </c>
      <c r="G142" s="349" t="s">
        <v>2940</v>
      </c>
      <c r="H142" s="349" t="s">
        <v>3050</v>
      </c>
      <c r="I142" s="350" t="s">
        <v>3008</v>
      </c>
      <c r="J142" s="508" t="s">
        <v>2876</v>
      </c>
      <c r="K142" s="508"/>
      <c r="L142" s="351"/>
    </row>
    <row r="143" spans="1:12" s="346" customFormat="1" ht="19.5" customHeight="1">
      <c r="A143" s="347" t="s">
        <v>3181</v>
      </c>
      <c r="B143" s="348" t="s">
        <v>3182</v>
      </c>
      <c r="C143" s="348" t="s">
        <v>3183</v>
      </c>
      <c r="D143" s="349" t="s">
        <v>2929</v>
      </c>
      <c r="E143" s="349" t="s">
        <v>2930</v>
      </c>
      <c r="F143" s="349" t="s">
        <v>2931</v>
      </c>
      <c r="G143" s="349" t="s">
        <v>2993</v>
      </c>
      <c r="H143" s="349" t="s">
        <v>3050</v>
      </c>
      <c r="I143" s="350" t="s">
        <v>3008</v>
      </c>
      <c r="J143" s="508" t="s">
        <v>2876</v>
      </c>
      <c r="K143" s="508"/>
      <c r="L143" s="351"/>
    </row>
    <row r="144" spans="1:12" s="346" customFormat="1" ht="19.5" customHeight="1">
      <c r="A144" s="347" t="s">
        <v>3184</v>
      </c>
      <c r="B144" s="348" t="s">
        <v>3028</v>
      </c>
      <c r="C144" s="348" t="s">
        <v>3029</v>
      </c>
      <c r="D144" s="349" t="s">
        <v>2929</v>
      </c>
      <c r="E144" s="349" t="s">
        <v>2930</v>
      </c>
      <c r="F144" s="349" t="s">
        <v>2931</v>
      </c>
      <c r="G144" s="349" t="s">
        <v>2944</v>
      </c>
      <c r="H144" s="349" t="s">
        <v>3050</v>
      </c>
      <c r="I144" s="350" t="s">
        <v>3008</v>
      </c>
      <c r="J144" s="508" t="s">
        <v>2876</v>
      </c>
      <c r="K144" s="508"/>
      <c r="L144" s="351"/>
    </row>
    <row r="145" spans="1:12" s="346" customFormat="1" ht="19.5" customHeight="1">
      <c r="A145" s="347" t="s">
        <v>3185</v>
      </c>
      <c r="B145" s="348" t="s">
        <v>3186</v>
      </c>
      <c r="C145" s="348" t="s">
        <v>3187</v>
      </c>
      <c r="D145" s="349" t="s">
        <v>2929</v>
      </c>
      <c r="E145" s="349" t="s">
        <v>2930</v>
      </c>
      <c r="F145" s="349" t="s">
        <v>2931</v>
      </c>
      <c r="G145" s="349" t="s">
        <v>3026</v>
      </c>
      <c r="H145" s="349" t="s">
        <v>3050</v>
      </c>
      <c r="I145" s="350" t="s">
        <v>3008</v>
      </c>
      <c r="J145" s="508" t="s">
        <v>2876</v>
      </c>
      <c r="K145" s="508"/>
      <c r="L145" s="351"/>
    </row>
    <row r="146" spans="1:12" s="346" customFormat="1" ht="19.5" customHeight="1">
      <c r="A146" s="347" t="s">
        <v>3188</v>
      </c>
      <c r="B146" s="348" t="s">
        <v>3189</v>
      </c>
      <c r="C146" s="348" t="s">
        <v>3190</v>
      </c>
      <c r="D146" s="349" t="s">
        <v>2929</v>
      </c>
      <c r="E146" s="349" t="s">
        <v>2930</v>
      </c>
      <c r="F146" s="349" t="s">
        <v>2931</v>
      </c>
      <c r="G146" s="349" t="s">
        <v>2990</v>
      </c>
      <c r="H146" s="349" t="s">
        <v>3050</v>
      </c>
      <c r="I146" s="350" t="s">
        <v>3008</v>
      </c>
      <c r="J146" s="508" t="s">
        <v>2876</v>
      </c>
      <c r="K146" s="508"/>
      <c r="L146" s="351"/>
    </row>
    <row r="147" spans="1:12" s="346" customFormat="1" ht="19.5" customHeight="1">
      <c r="A147" s="347" t="s">
        <v>3191</v>
      </c>
      <c r="B147" s="348" t="s">
        <v>3192</v>
      </c>
      <c r="C147" s="348" t="s">
        <v>3193</v>
      </c>
      <c r="D147" s="349" t="s">
        <v>2929</v>
      </c>
      <c r="E147" s="349" t="s">
        <v>2930</v>
      </c>
      <c r="F147" s="349" t="s">
        <v>2931</v>
      </c>
      <c r="G147" s="349" t="s">
        <v>2144</v>
      </c>
      <c r="H147" s="349" t="s">
        <v>3050</v>
      </c>
      <c r="I147" s="350" t="s">
        <v>3008</v>
      </c>
      <c r="J147" s="508" t="s">
        <v>2876</v>
      </c>
      <c r="K147" s="508"/>
      <c r="L147" s="351"/>
    </row>
    <row r="148" spans="1:12" s="346" customFormat="1" ht="41.25" customHeight="1">
      <c r="A148" s="347" t="s">
        <v>3194</v>
      </c>
      <c r="B148" s="487" t="s">
        <v>3195</v>
      </c>
      <c r="C148" s="348" t="s">
        <v>3196</v>
      </c>
      <c r="D148" s="349" t="s">
        <v>2929</v>
      </c>
      <c r="E148" s="349" t="s">
        <v>2930</v>
      </c>
      <c r="F148" s="349" t="s">
        <v>2931</v>
      </c>
      <c r="G148" s="349" t="s">
        <v>2144</v>
      </c>
      <c r="H148" s="349" t="s">
        <v>3050</v>
      </c>
      <c r="I148" s="350" t="s">
        <v>3008</v>
      </c>
      <c r="J148" s="508" t="s">
        <v>2876</v>
      </c>
      <c r="K148" s="508"/>
      <c r="L148" s="351"/>
    </row>
    <row r="149" spans="1:12" s="346" customFormat="1" ht="19.5" customHeight="1">
      <c r="A149" s="347" t="s">
        <v>3197</v>
      </c>
      <c r="B149" s="348" t="s">
        <v>3198</v>
      </c>
      <c r="C149" s="348" t="s">
        <v>3199</v>
      </c>
      <c r="D149" s="349" t="s">
        <v>2929</v>
      </c>
      <c r="E149" s="349" t="s">
        <v>2930</v>
      </c>
      <c r="F149" s="349" t="s">
        <v>2931</v>
      </c>
      <c r="G149" s="349" t="s">
        <v>3200</v>
      </c>
      <c r="H149" s="349" t="s">
        <v>3050</v>
      </c>
      <c r="I149" s="350" t="s">
        <v>3008</v>
      </c>
      <c r="J149" s="508" t="s">
        <v>2876</v>
      </c>
      <c r="K149" s="508"/>
      <c r="L149" s="351"/>
    </row>
    <row r="150" spans="1:12" s="346" customFormat="1" ht="19.5" customHeight="1">
      <c r="A150" s="347" t="s">
        <v>3201</v>
      </c>
      <c r="B150" s="348" t="s">
        <v>2952</v>
      </c>
      <c r="C150" s="348" t="s">
        <v>3202</v>
      </c>
      <c r="D150" s="349" t="s">
        <v>2929</v>
      </c>
      <c r="E150" s="349" t="s">
        <v>2930</v>
      </c>
      <c r="F150" s="349" t="s">
        <v>2931</v>
      </c>
      <c r="G150" s="349" t="s">
        <v>3026</v>
      </c>
      <c r="H150" s="349" t="s">
        <v>3050</v>
      </c>
      <c r="I150" s="350" t="s">
        <v>3008</v>
      </c>
      <c r="J150" s="508" t="s">
        <v>2876</v>
      </c>
      <c r="K150" s="508"/>
      <c r="L150" s="351"/>
    </row>
    <row r="151" spans="1:12" s="346" customFormat="1" ht="19.5" customHeight="1">
      <c r="A151" s="347" t="s">
        <v>3203</v>
      </c>
      <c r="B151" s="348" t="s">
        <v>2955</v>
      </c>
      <c r="C151" s="348" t="s">
        <v>3204</v>
      </c>
      <c r="D151" s="349" t="s">
        <v>2929</v>
      </c>
      <c r="E151" s="349" t="s">
        <v>2930</v>
      </c>
      <c r="F151" s="349" t="s">
        <v>2931</v>
      </c>
      <c r="G151" s="349" t="s">
        <v>2993</v>
      </c>
      <c r="H151" s="349" t="s">
        <v>3050</v>
      </c>
      <c r="I151" s="350" t="s">
        <v>3008</v>
      </c>
      <c r="J151" s="508" t="s">
        <v>2876</v>
      </c>
      <c r="K151" s="508"/>
      <c r="L151" s="351"/>
    </row>
    <row r="152" spans="1:12" s="346" customFormat="1" ht="19.5" customHeight="1">
      <c r="A152" s="347" t="s">
        <v>3205</v>
      </c>
      <c r="B152" s="348" t="s">
        <v>3044</v>
      </c>
      <c r="C152" s="348" t="s">
        <v>3045</v>
      </c>
      <c r="D152" s="349" t="s">
        <v>2929</v>
      </c>
      <c r="E152" s="349" t="s">
        <v>2930</v>
      </c>
      <c r="F152" s="349" t="s">
        <v>2931</v>
      </c>
      <c r="G152" s="349" t="s">
        <v>2144</v>
      </c>
      <c r="H152" s="349" t="s">
        <v>3050</v>
      </c>
      <c r="I152" s="350" t="s">
        <v>3046</v>
      </c>
      <c r="J152" s="508" t="s">
        <v>3047</v>
      </c>
      <c r="K152" s="508"/>
      <c r="L152" s="351"/>
    </row>
    <row r="153" spans="1:12" s="346" customFormat="1" ht="19.5" customHeight="1">
      <c r="A153" s="347" t="s">
        <v>3206</v>
      </c>
      <c r="B153" s="348" t="s">
        <v>3207</v>
      </c>
      <c r="C153" s="348" t="s">
        <v>3208</v>
      </c>
      <c r="D153" s="349" t="s">
        <v>2929</v>
      </c>
      <c r="E153" s="349" t="s">
        <v>2930</v>
      </c>
      <c r="F153" s="349" t="s">
        <v>2966</v>
      </c>
      <c r="G153" s="349" t="s">
        <v>2940</v>
      </c>
      <c r="H153" s="349" t="s">
        <v>3209</v>
      </c>
      <c r="I153" s="350" t="s">
        <v>2002</v>
      </c>
      <c r="J153" s="508" t="s">
        <v>3051</v>
      </c>
      <c r="K153" s="508"/>
      <c r="L153" s="351"/>
    </row>
    <row r="154" spans="1:12" s="346" customFormat="1" ht="19.5" customHeight="1">
      <c r="A154" s="347" t="s">
        <v>3210</v>
      </c>
      <c r="B154" s="348" t="s">
        <v>2959</v>
      </c>
      <c r="C154" s="348" t="s">
        <v>3211</v>
      </c>
      <c r="D154" s="349" t="s">
        <v>2929</v>
      </c>
      <c r="E154" s="349" t="s">
        <v>2930</v>
      </c>
      <c r="F154" s="349" t="s">
        <v>2931</v>
      </c>
      <c r="G154" s="349" t="s">
        <v>2940</v>
      </c>
      <c r="H154" s="349" t="s">
        <v>3209</v>
      </c>
      <c r="I154" s="350" t="s">
        <v>2002</v>
      </c>
      <c r="J154" s="508" t="s">
        <v>3051</v>
      </c>
      <c r="K154" s="508"/>
      <c r="L154" s="351"/>
    </row>
    <row r="155" spans="1:12" s="346" customFormat="1" ht="19.5" customHeight="1">
      <c r="A155" s="347" t="s">
        <v>3212</v>
      </c>
      <c r="B155" s="348" t="s">
        <v>2959</v>
      </c>
      <c r="C155" s="348" t="s">
        <v>3075</v>
      </c>
      <c r="D155" s="349" t="s">
        <v>2929</v>
      </c>
      <c r="E155" s="349" t="s">
        <v>2930</v>
      </c>
      <c r="F155" s="349" t="s">
        <v>2931</v>
      </c>
      <c r="G155" s="349" t="s">
        <v>2940</v>
      </c>
      <c r="H155" s="349" t="s">
        <v>3209</v>
      </c>
      <c r="I155" s="350" t="s">
        <v>2002</v>
      </c>
      <c r="J155" s="508" t="s">
        <v>3051</v>
      </c>
      <c r="K155" s="508"/>
      <c r="L155" s="351"/>
    </row>
    <row r="156" spans="1:12" s="346" customFormat="1" ht="19.5" customHeight="1">
      <c r="A156" s="347" t="s">
        <v>3213</v>
      </c>
      <c r="B156" s="348" t="s">
        <v>3214</v>
      </c>
      <c r="C156" s="348" t="s">
        <v>3215</v>
      </c>
      <c r="D156" s="349" t="s">
        <v>2929</v>
      </c>
      <c r="E156" s="349" t="s">
        <v>2930</v>
      </c>
      <c r="F156" s="349" t="s">
        <v>2931</v>
      </c>
      <c r="G156" s="349" t="s">
        <v>2144</v>
      </c>
      <c r="H156" s="349" t="s">
        <v>3209</v>
      </c>
      <c r="I156" s="350" t="s">
        <v>2002</v>
      </c>
      <c r="J156" s="508" t="s">
        <v>3051</v>
      </c>
      <c r="K156" s="508"/>
      <c r="L156" s="351"/>
    </row>
    <row r="157" spans="1:12" s="346" customFormat="1" ht="19.5" customHeight="1">
      <c r="A157" s="347" t="s">
        <v>3216</v>
      </c>
      <c r="B157" s="348" t="s">
        <v>3018</v>
      </c>
      <c r="C157" s="348" t="s">
        <v>3217</v>
      </c>
      <c r="D157" s="349" t="s">
        <v>2929</v>
      </c>
      <c r="E157" s="349" t="s">
        <v>2930</v>
      </c>
      <c r="F157" s="349" t="s">
        <v>2931</v>
      </c>
      <c r="G157" s="349" t="s">
        <v>2144</v>
      </c>
      <c r="H157" s="349" t="s">
        <v>3209</v>
      </c>
      <c r="I157" s="350" t="s">
        <v>2002</v>
      </c>
      <c r="J157" s="508" t="s">
        <v>3051</v>
      </c>
      <c r="K157" s="508"/>
      <c r="L157" s="351"/>
    </row>
    <row r="158" spans="1:12" s="346" customFormat="1" ht="19.5" customHeight="1">
      <c r="A158" s="347" t="s">
        <v>3218</v>
      </c>
      <c r="B158" s="348" t="s">
        <v>3219</v>
      </c>
      <c r="C158" s="348" t="s">
        <v>3220</v>
      </c>
      <c r="D158" s="349" t="s">
        <v>2929</v>
      </c>
      <c r="E158" s="349" t="s">
        <v>2930</v>
      </c>
      <c r="F158" s="349" t="s">
        <v>2931</v>
      </c>
      <c r="G158" s="349" t="s">
        <v>2940</v>
      </c>
      <c r="H158" s="349" t="s">
        <v>3209</v>
      </c>
      <c r="I158" s="350" t="s">
        <v>2002</v>
      </c>
      <c r="J158" s="508" t="s">
        <v>3051</v>
      </c>
      <c r="K158" s="508"/>
      <c r="L158" s="351"/>
    </row>
    <row r="159" spans="1:12" s="346" customFormat="1" ht="19.5" customHeight="1">
      <c r="A159" s="347" t="s">
        <v>3221</v>
      </c>
      <c r="B159" s="348" t="s">
        <v>3222</v>
      </c>
      <c r="C159" s="348" t="s">
        <v>3202</v>
      </c>
      <c r="D159" s="349" t="s">
        <v>2929</v>
      </c>
      <c r="E159" s="349" t="s">
        <v>2930</v>
      </c>
      <c r="F159" s="349" t="s">
        <v>2931</v>
      </c>
      <c r="G159" s="349" t="s">
        <v>2993</v>
      </c>
      <c r="H159" s="349" t="s">
        <v>3209</v>
      </c>
      <c r="I159" s="350" t="s">
        <v>2002</v>
      </c>
      <c r="J159" s="508" t="s">
        <v>3051</v>
      </c>
      <c r="K159" s="508"/>
      <c r="L159" s="351"/>
    </row>
    <row r="160" spans="1:12" s="346" customFormat="1" ht="19.5" customHeight="1">
      <c r="A160" s="347" t="s">
        <v>3223</v>
      </c>
      <c r="B160" s="348" t="s">
        <v>3224</v>
      </c>
      <c r="C160" s="348" t="s">
        <v>3225</v>
      </c>
      <c r="D160" s="349" t="s">
        <v>2929</v>
      </c>
      <c r="E160" s="349" t="s">
        <v>2930</v>
      </c>
      <c r="F160" s="349" t="s">
        <v>2931</v>
      </c>
      <c r="G160" s="349" t="s">
        <v>2944</v>
      </c>
      <c r="H160" s="349" t="s">
        <v>3209</v>
      </c>
      <c r="I160" s="350" t="s">
        <v>2002</v>
      </c>
      <c r="J160" s="508" t="s">
        <v>3051</v>
      </c>
      <c r="K160" s="508"/>
      <c r="L160" s="351"/>
    </row>
    <row r="161" spans="1:12" s="346" customFormat="1" ht="19.5" customHeight="1">
      <c r="A161" s="347" t="s">
        <v>3226</v>
      </c>
      <c r="B161" s="348" t="s">
        <v>3227</v>
      </c>
      <c r="C161" s="348" t="s">
        <v>3228</v>
      </c>
      <c r="D161" s="349" t="s">
        <v>2929</v>
      </c>
      <c r="E161" s="349" t="s">
        <v>2930</v>
      </c>
      <c r="F161" s="349" t="s">
        <v>2931</v>
      </c>
      <c r="G161" s="349" t="s">
        <v>2990</v>
      </c>
      <c r="H161" s="349" t="s">
        <v>3209</v>
      </c>
      <c r="I161" s="350" t="s">
        <v>2002</v>
      </c>
      <c r="J161" s="508" t="s">
        <v>3051</v>
      </c>
      <c r="K161" s="508"/>
      <c r="L161" s="351"/>
    </row>
    <row r="162" spans="1:12" s="346" customFormat="1" ht="19.5" customHeight="1">
      <c r="A162" s="347" t="s">
        <v>3229</v>
      </c>
      <c r="B162" s="348" t="s">
        <v>3230</v>
      </c>
      <c r="C162" s="348" t="s">
        <v>3231</v>
      </c>
      <c r="D162" s="349" t="s">
        <v>2929</v>
      </c>
      <c r="E162" s="349" t="s">
        <v>2930</v>
      </c>
      <c r="F162" s="349" t="s">
        <v>2931</v>
      </c>
      <c r="G162" s="349" t="s">
        <v>2940</v>
      </c>
      <c r="H162" s="349" t="s">
        <v>3209</v>
      </c>
      <c r="I162" s="350" t="s">
        <v>2002</v>
      </c>
      <c r="J162" s="508" t="s">
        <v>3051</v>
      </c>
      <c r="K162" s="508"/>
      <c r="L162" s="351"/>
    </row>
    <row r="163" spans="1:12" s="346" customFormat="1" ht="19.5" customHeight="1">
      <c r="A163" s="347" t="s">
        <v>3232</v>
      </c>
      <c r="B163" s="348" t="s">
        <v>3233</v>
      </c>
      <c r="C163" s="348" t="s">
        <v>3183</v>
      </c>
      <c r="D163" s="349" t="s">
        <v>2929</v>
      </c>
      <c r="E163" s="349" t="s">
        <v>2930</v>
      </c>
      <c r="F163" s="349" t="s">
        <v>2931</v>
      </c>
      <c r="G163" s="349" t="s">
        <v>2990</v>
      </c>
      <c r="H163" s="349" t="s">
        <v>3209</v>
      </c>
      <c r="I163" s="350" t="s">
        <v>2002</v>
      </c>
      <c r="J163" s="508" t="s">
        <v>3051</v>
      </c>
      <c r="K163" s="508"/>
      <c r="L163" s="351"/>
    </row>
    <row r="164" spans="1:12" s="346" customFormat="1" ht="19.5" customHeight="1">
      <c r="A164" s="347" t="s">
        <v>3234</v>
      </c>
      <c r="B164" s="348" t="s">
        <v>3235</v>
      </c>
      <c r="C164" s="348" t="s">
        <v>3236</v>
      </c>
      <c r="D164" s="349" t="s">
        <v>2929</v>
      </c>
      <c r="E164" s="349" t="s">
        <v>2930</v>
      </c>
      <c r="F164" s="349" t="s">
        <v>2931</v>
      </c>
      <c r="G164" s="349" t="s">
        <v>2940</v>
      </c>
      <c r="H164" s="349" t="s">
        <v>3209</v>
      </c>
      <c r="I164" s="350" t="s">
        <v>2002</v>
      </c>
      <c r="J164" s="508" t="s">
        <v>3051</v>
      </c>
      <c r="K164" s="508"/>
      <c r="L164" s="351"/>
    </row>
    <row r="165" spans="1:12" s="346" customFormat="1" ht="19.5" customHeight="1">
      <c r="A165" s="347" t="s">
        <v>3237</v>
      </c>
      <c r="B165" s="348" t="s">
        <v>2952</v>
      </c>
      <c r="C165" s="348" t="s">
        <v>3238</v>
      </c>
      <c r="D165" s="349" t="s">
        <v>2929</v>
      </c>
      <c r="E165" s="349" t="s">
        <v>2930</v>
      </c>
      <c r="F165" s="349" t="s">
        <v>2931</v>
      </c>
      <c r="G165" s="349" t="s">
        <v>2144</v>
      </c>
      <c r="H165" s="349" t="s">
        <v>3209</v>
      </c>
      <c r="I165" s="350" t="s">
        <v>2002</v>
      </c>
      <c r="J165" s="508" t="s">
        <v>3051</v>
      </c>
      <c r="K165" s="508"/>
      <c r="L165" s="351"/>
    </row>
    <row r="166" spans="1:12" s="346" customFormat="1" ht="19.5" customHeight="1">
      <c r="A166" s="347" t="s">
        <v>3239</v>
      </c>
      <c r="B166" s="348" t="s">
        <v>2955</v>
      </c>
      <c r="C166" s="348" t="s">
        <v>3240</v>
      </c>
      <c r="D166" s="349" t="s">
        <v>2929</v>
      </c>
      <c r="E166" s="349" t="s">
        <v>2930</v>
      </c>
      <c r="F166" s="349" t="s">
        <v>2931</v>
      </c>
      <c r="G166" s="349" t="s">
        <v>2993</v>
      </c>
      <c r="H166" s="349" t="s">
        <v>3209</v>
      </c>
      <c r="I166" s="350" t="s">
        <v>2002</v>
      </c>
      <c r="J166" s="508" t="s">
        <v>3051</v>
      </c>
      <c r="K166" s="508"/>
      <c r="L166" s="351"/>
    </row>
    <row r="167" spans="1:12" s="346" customFormat="1" ht="19.5" customHeight="1">
      <c r="A167" s="347" t="s">
        <v>3241</v>
      </c>
      <c r="B167" s="348" t="s">
        <v>3242</v>
      </c>
      <c r="C167" s="348" t="s">
        <v>3243</v>
      </c>
      <c r="D167" s="349" t="s">
        <v>2929</v>
      </c>
      <c r="E167" s="349" t="s">
        <v>2930</v>
      </c>
      <c r="F167" s="349" t="s">
        <v>2931</v>
      </c>
      <c r="G167" s="349" t="s">
        <v>2944</v>
      </c>
      <c r="H167" s="349" t="s">
        <v>3209</v>
      </c>
      <c r="I167" s="350" t="s">
        <v>2002</v>
      </c>
      <c r="J167" s="508" t="s">
        <v>3051</v>
      </c>
      <c r="K167" s="508"/>
      <c r="L167" s="351"/>
    </row>
    <row r="168" spans="1:12" s="346" customFormat="1" ht="19.5" customHeight="1">
      <c r="A168" s="347" t="s">
        <v>3244</v>
      </c>
      <c r="B168" s="348" t="s">
        <v>2959</v>
      </c>
      <c r="C168" s="348" t="s">
        <v>3245</v>
      </c>
      <c r="D168" s="349" t="s">
        <v>2929</v>
      </c>
      <c r="E168" s="349" t="s">
        <v>2930</v>
      </c>
      <c r="F168" s="349" t="s">
        <v>2931</v>
      </c>
      <c r="G168" s="349" t="s">
        <v>2940</v>
      </c>
      <c r="H168" s="349" t="s">
        <v>3209</v>
      </c>
      <c r="I168" s="350" t="s">
        <v>2933</v>
      </c>
      <c r="J168" s="508" t="s">
        <v>2859</v>
      </c>
      <c r="K168" s="508"/>
      <c r="L168" s="351"/>
    </row>
    <row r="169" spans="1:12" s="346" customFormat="1" ht="19.5" customHeight="1">
      <c r="A169" s="347" t="s">
        <v>3246</v>
      </c>
      <c r="B169" s="348" t="s">
        <v>2959</v>
      </c>
      <c r="C169" s="348" t="s">
        <v>3075</v>
      </c>
      <c r="D169" s="349" t="s">
        <v>2929</v>
      </c>
      <c r="E169" s="349" t="s">
        <v>2930</v>
      </c>
      <c r="F169" s="349" t="s">
        <v>2931</v>
      </c>
      <c r="G169" s="349" t="s">
        <v>2940</v>
      </c>
      <c r="H169" s="349" t="s">
        <v>3209</v>
      </c>
      <c r="I169" s="350" t="s">
        <v>2933</v>
      </c>
      <c r="J169" s="508" t="s">
        <v>2859</v>
      </c>
      <c r="K169" s="508"/>
      <c r="L169" s="351"/>
    </row>
    <row r="170" spans="1:12" s="346" customFormat="1" ht="19.5" customHeight="1">
      <c r="A170" s="347" t="s">
        <v>3247</v>
      </c>
      <c r="B170" s="348" t="s">
        <v>3248</v>
      </c>
      <c r="C170" s="348" t="s">
        <v>3249</v>
      </c>
      <c r="D170" s="349" t="s">
        <v>2929</v>
      </c>
      <c r="E170" s="349" t="s">
        <v>2930</v>
      </c>
      <c r="F170" s="349" t="s">
        <v>2931</v>
      </c>
      <c r="G170" s="349" t="s">
        <v>2144</v>
      </c>
      <c r="H170" s="349" t="s">
        <v>3209</v>
      </c>
      <c r="I170" s="350" t="s">
        <v>2933</v>
      </c>
      <c r="J170" s="508" t="s">
        <v>2859</v>
      </c>
      <c r="K170" s="508"/>
      <c r="L170" s="351"/>
    </row>
    <row r="171" spans="1:12" s="346" customFormat="1" ht="19.5" customHeight="1">
      <c r="A171" s="347" t="s">
        <v>3250</v>
      </c>
      <c r="B171" s="348" t="s">
        <v>3251</v>
      </c>
      <c r="C171" s="348" t="s">
        <v>3252</v>
      </c>
      <c r="D171" s="349" t="s">
        <v>2929</v>
      </c>
      <c r="E171" s="349" t="s">
        <v>2930</v>
      </c>
      <c r="F171" s="349" t="s">
        <v>2931</v>
      </c>
      <c r="G171" s="349" t="s">
        <v>2144</v>
      </c>
      <c r="H171" s="349" t="s">
        <v>3209</v>
      </c>
      <c r="I171" s="350" t="s">
        <v>2933</v>
      </c>
      <c r="J171" s="508" t="s">
        <v>2859</v>
      </c>
      <c r="K171" s="508"/>
      <c r="L171" s="351"/>
    </row>
    <row r="172" spans="1:12" s="346" customFormat="1" ht="19.5" customHeight="1">
      <c r="A172" s="347" t="s">
        <v>3253</v>
      </c>
      <c r="B172" s="348" t="s">
        <v>3254</v>
      </c>
      <c r="C172" s="348" t="s">
        <v>3255</v>
      </c>
      <c r="D172" s="349" t="s">
        <v>2929</v>
      </c>
      <c r="E172" s="349" t="s">
        <v>2930</v>
      </c>
      <c r="F172" s="349" t="s">
        <v>2931</v>
      </c>
      <c r="G172" s="349" t="s">
        <v>2944</v>
      </c>
      <c r="H172" s="349" t="s">
        <v>3209</v>
      </c>
      <c r="I172" s="350" t="s">
        <v>2933</v>
      </c>
      <c r="J172" s="508" t="s">
        <v>2859</v>
      </c>
      <c r="K172" s="508"/>
      <c r="L172" s="351"/>
    </row>
    <row r="173" spans="1:12" s="346" customFormat="1" ht="19.5" customHeight="1">
      <c r="A173" s="347" t="s">
        <v>3256</v>
      </c>
      <c r="B173" s="348" t="s">
        <v>3257</v>
      </c>
      <c r="C173" s="348" t="s">
        <v>3258</v>
      </c>
      <c r="D173" s="349" t="s">
        <v>2929</v>
      </c>
      <c r="E173" s="349" t="s">
        <v>2930</v>
      </c>
      <c r="F173" s="349" t="s">
        <v>2931</v>
      </c>
      <c r="G173" s="349" t="s">
        <v>2990</v>
      </c>
      <c r="H173" s="349" t="s">
        <v>3209</v>
      </c>
      <c r="I173" s="350" t="s">
        <v>2933</v>
      </c>
      <c r="J173" s="508" t="s">
        <v>2859</v>
      </c>
      <c r="K173" s="508"/>
      <c r="L173" s="351"/>
    </row>
    <row r="174" spans="1:12" s="346" customFormat="1" ht="19.5" customHeight="1">
      <c r="A174" s="347" t="s">
        <v>3259</v>
      </c>
      <c r="B174" s="348" t="s">
        <v>3260</v>
      </c>
      <c r="C174" s="348" t="s">
        <v>3261</v>
      </c>
      <c r="D174" s="349" t="s">
        <v>2929</v>
      </c>
      <c r="E174" s="349" t="s">
        <v>2930</v>
      </c>
      <c r="F174" s="349" t="s">
        <v>2931</v>
      </c>
      <c r="G174" s="349" t="s">
        <v>2940</v>
      </c>
      <c r="H174" s="349" t="s">
        <v>3209</v>
      </c>
      <c r="I174" s="350" t="s">
        <v>2933</v>
      </c>
      <c r="J174" s="508" t="s">
        <v>2859</v>
      </c>
      <c r="K174" s="508"/>
      <c r="L174" s="351"/>
    </row>
    <row r="175" spans="1:12" s="346" customFormat="1" ht="19.5" customHeight="1">
      <c r="A175" s="347" t="s">
        <v>3262</v>
      </c>
      <c r="B175" s="348" t="s">
        <v>3263</v>
      </c>
      <c r="C175" s="348" t="s">
        <v>3264</v>
      </c>
      <c r="D175" s="349" t="s">
        <v>2929</v>
      </c>
      <c r="E175" s="349" t="s">
        <v>2930</v>
      </c>
      <c r="F175" s="349" t="s">
        <v>2931</v>
      </c>
      <c r="G175" s="349" t="s">
        <v>2144</v>
      </c>
      <c r="H175" s="349" t="s">
        <v>3209</v>
      </c>
      <c r="I175" s="350" t="s">
        <v>2933</v>
      </c>
      <c r="J175" s="508" t="s">
        <v>2859</v>
      </c>
      <c r="K175" s="508"/>
      <c r="L175" s="351"/>
    </row>
    <row r="176" spans="1:12" s="346" customFormat="1" ht="19.5" customHeight="1">
      <c r="A176" s="347" t="s">
        <v>3265</v>
      </c>
      <c r="B176" s="348" t="s">
        <v>3266</v>
      </c>
      <c r="C176" s="348" t="s">
        <v>3267</v>
      </c>
      <c r="D176" s="349" t="s">
        <v>2929</v>
      </c>
      <c r="E176" s="349" t="s">
        <v>2930</v>
      </c>
      <c r="F176" s="349" t="s">
        <v>2931</v>
      </c>
      <c r="G176" s="349" t="s">
        <v>2940</v>
      </c>
      <c r="H176" s="349" t="s">
        <v>3209</v>
      </c>
      <c r="I176" s="350" t="s">
        <v>2933</v>
      </c>
      <c r="J176" s="508" t="s">
        <v>2859</v>
      </c>
      <c r="K176" s="508"/>
      <c r="L176" s="351"/>
    </row>
    <row r="177" spans="1:12" s="346" customFormat="1" ht="19.5" customHeight="1">
      <c r="A177" s="347" t="s">
        <v>3268</v>
      </c>
      <c r="B177" s="348" t="s">
        <v>3269</v>
      </c>
      <c r="C177" s="348" t="s">
        <v>3270</v>
      </c>
      <c r="D177" s="349" t="s">
        <v>2929</v>
      </c>
      <c r="E177" s="349" t="s">
        <v>2930</v>
      </c>
      <c r="F177" s="349" t="s">
        <v>2966</v>
      </c>
      <c r="G177" s="349" t="s">
        <v>2967</v>
      </c>
      <c r="H177" s="349" t="s">
        <v>3209</v>
      </c>
      <c r="I177" s="350" t="s">
        <v>2980</v>
      </c>
      <c r="J177" s="508" t="s">
        <v>2899</v>
      </c>
      <c r="K177" s="508"/>
      <c r="L177" s="351"/>
    </row>
    <row r="178" spans="1:12" s="346" customFormat="1" ht="19.5" customHeight="1">
      <c r="A178" s="347" t="s">
        <v>3271</v>
      </c>
      <c r="B178" s="348" t="s">
        <v>2969</v>
      </c>
      <c r="C178" s="348" t="s">
        <v>3272</v>
      </c>
      <c r="D178" s="349" t="s">
        <v>2929</v>
      </c>
      <c r="E178" s="349" t="s">
        <v>2930</v>
      </c>
      <c r="F178" s="349" t="s">
        <v>2966</v>
      </c>
      <c r="G178" s="349" t="s">
        <v>2967</v>
      </c>
      <c r="H178" s="349" t="s">
        <v>3209</v>
      </c>
      <c r="I178" s="350" t="s">
        <v>2980</v>
      </c>
      <c r="J178" s="508" t="s">
        <v>2899</v>
      </c>
      <c r="K178" s="508"/>
      <c r="L178" s="351"/>
    </row>
    <row r="179" spans="1:12" s="346" customFormat="1" ht="19.5" customHeight="1">
      <c r="A179" s="347" t="s">
        <v>3273</v>
      </c>
      <c r="B179" s="348" t="s">
        <v>3274</v>
      </c>
      <c r="C179" s="348" t="s">
        <v>3275</v>
      </c>
      <c r="D179" s="349" t="s">
        <v>2929</v>
      </c>
      <c r="E179" s="349" t="s">
        <v>2930</v>
      </c>
      <c r="F179" s="349" t="s">
        <v>2966</v>
      </c>
      <c r="G179" s="349" t="s">
        <v>2967</v>
      </c>
      <c r="H179" s="349" t="s">
        <v>3209</v>
      </c>
      <c r="I179" s="350" t="s">
        <v>2980</v>
      </c>
      <c r="J179" s="508" t="s">
        <v>2899</v>
      </c>
      <c r="K179" s="508"/>
      <c r="L179" s="351"/>
    </row>
    <row r="180" spans="1:12" s="346" customFormat="1" ht="19.5" customHeight="1">
      <c r="A180" s="347" t="s">
        <v>3276</v>
      </c>
      <c r="B180" s="348" t="s">
        <v>2959</v>
      </c>
      <c r="C180" s="348" t="s">
        <v>3245</v>
      </c>
      <c r="D180" s="349" t="s">
        <v>2929</v>
      </c>
      <c r="E180" s="349" t="s">
        <v>2930</v>
      </c>
      <c r="F180" s="349" t="s">
        <v>2931</v>
      </c>
      <c r="G180" s="349" t="s">
        <v>2940</v>
      </c>
      <c r="H180" s="349" t="s">
        <v>3209</v>
      </c>
      <c r="I180" s="350" t="s">
        <v>2980</v>
      </c>
      <c r="J180" s="508" t="s">
        <v>2899</v>
      </c>
      <c r="K180" s="508"/>
      <c r="L180" s="351"/>
    </row>
    <row r="181" spans="1:12" s="346" customFormat="1" ht="19.5" customHeight="1">
      <c r="A181" s="347" t="s">
        <v>3277</v>
      </c>
      <c r="B181" s="348" t="s">
        <v>3278</v>
      </c>
      <c r="C181" s="348" t="s">
        <v>3208</v>
      </c>
      <c r="D181" s="349" t="s">
        <v>2929</v>
      </c>
      <c r="E181" s="349" t="s">
        <v>2930</v>
      </c>
      <c r="F181" s="349" t="s">
        <v>2931</v>
      </c>
      <c r="G181" s="349" t="s">
        <v>2144</v>
      </c>
      <c r="H181" s="349" t="s">
        <v>3209</v>
      </c>
      <c r="I181" s="350" t="s">
        <v>2980</v>
      </c>
      <c r="J181" s="508" t="s">
        <v>2899</v>
      </c>
      <c r="K181" s="508"/>
      <c r="L181" s="351"/>
    </row>
    <row r="182" spans="1:12" s="346" customFormat="1" ht="19.5" customHeight="1">
      <c r="A182" s="347" t="s">
        <v>3279</v>
      </c>
      <c r="B182" s="348" t="s">
        <v>3280</v>
      </c>
      <c r="C182" s="348" t="s">
        <v>3281</v>
      </c>
      <c r="D182" s="349" t="s">
        <v>2929</v>
      </c>
      <c r="E182" s="349" t="s">
        <v>2930</v>
      </c>
      <c r="F182" s="349" t="s">
        <v>2931</v>
      </c>
      <c r="G182" s="349" t="s">
        <v>2144</v>
      </c>
      <c r="H182" s="349" t="s">
        <v>3209</v>
      </c>
      <c r="I182" s="350" t="s">
        <v>2980</v>
      </c>
      <c r="J182" s="508" t="s">
        <v>2899</v>
      </c>
      <c r="K182" s="508"/>
      <c r="L182" s="351"/>
    </row>
    <row r="183" spans="1:12" s="346" customFormat="1" ht="19.5" customHeight="1">
      <c r="A183" s="347" t="s">
        <v>3282</v>
      </c>
      <c r="B183" s="348" t="s">
        <v>3283</v>
      </c>
      <c r="C183" s="348" t="s">
        <v>3057</v>
      </c>
      <c r="D183" s="349" t="s">
        <v>2929</v>
      </c>
      <c r="E183" s="349" t="s">
        <v>2930</v>
      </c>
      <c r="F183" s="349" t="s">
        <v>2931</v>
      </c>
      <c r="G183" s="349" t="s">
        <v>2940</v>
      </c>
      <c r="H183" s="349" t="s">
        <v>3209</v>
      </c>
      <c r="I183" s="350" t="s">
        <v>2980</v>
      </c>
      <c r="J183" s="508" t="s">
        <v>2899</v>
      </c>
      <c r="K183" s="508"/>
      <c r="L183" s="351"/>
    </row>
    <row r="184" spans="1:12" s="346" customFormat="1" ht="19.5" customHeight="1">
      <c r="A184" s="347" t="s">
        <v>3284</v>
      </c>
      <c r="B184" s="348" t="s">
        <v>3285</v>
      </c>
      <c r="C184" s="348" t="s">
        <v>3286</v>
      </c>
      <c r="D184" s="349" t="s">
        <v>2929</v>
      </c>
      <c r="E184" s="349" t="s">
        <v>2930</v>
      </c>
      <c r="F184" s="349" t="s">
        <v>2931</v>
      </c>
      <c r="G184" s="349" t="s">
        <v>2944</v>
      </c>
      <c r="H184" s="349" t="s">
        <v>3209</v>
      </c>
      <c r="I184" s="350" t="s">
        <v>2980</v>
      </c>
      <c r="J184" s="508" t="s">
        <v>2899</v>
      </c>
      <c r="K184" s="508"/>
      <c r="L184" s="351"/>
    </row>
    <row r="185" spans="1:12" s="346" customFormat="1" ht="19.5" customHeight="1">
      <c r="A185" s="347" t="s">
        <v>3287</v>
      </c>
      <c r="B185" s="348" t="s">
        <v>3288</v>
      </c>
      <c r="C185" s="348" t="s">
        <v>3289</v>
      </c>
      <c r="D185" s="349" t="s">
        <v>2929</v>
      </c>
      <c r="E185" s="349" t="s">
        <v>2930</v>
      </c>
      <c r="F185" s="349" t="s">
        <v>2931</v>
      </c>
      <c r="G185" s="349" t="s">
        <v>2144</v>
      </c>
      <c r="H185" s="349" t="s">
        <v>3209</v>
      </c>
      <c r="I185" s="350" t="s">
        <v>2980</v>
      </c>
      <c r="J185" s="508" t="s">
        <v>2899</v>
      </c>
      <c r="K185" s="508"/>
      <c r="L185" s="351"/>
    </row>
    <row r="186" spans="1:12" s="346" customFormat="1" ht="19.5" customHeight="1">
      <c r="A186" s="347" t="s">
        <v>3290</v>
      </c>
      <c r="B186" s="348" t="s">
        <v>3291</v>
      </c>
      <c r="C186" s="348" t="s">
        <v>3236</v>
      </c>
      <c r="D186" s="349" t="s">
        <v>2929</v>
      </c>
      <c r="E186" s="349" t="s">
        <v>2930</v>
      </c>
      <c r="F186" s="349" t="s">
        <v>2931</v>
      </c>
      <c r="G186" s="349" t="s">
        <v>2144</v>
      </c>
      <c r="H186" s="349" t="s">
        <v>3209</v>
      </c>
      <c r="I186" s="350" t="s">
        <v>2980</v>
      </c>
      <c r="J186" s="508" t="s">
        <v>2899</v>
      </c>
      <c r="K186" s="508"/>
      <c r="L186" s="351"/>
    </row>
    <row r="187" spans="1:12" s="346" customFormat="1" ht="19.5" customHeight="1">
      <c r="A187" s="347" t="s">
        <v>3292</v>
      </c>
      <c r="B187" s="348" t="s">
        <v>2952</v>
      </c>
      <c r="C187" s="348" t="s">
        <v>3293</v>
      </c>
      <c r="D187" s="349" t="s">
        <v>2929</v>
      </c>
      <c r="E187" s="349" t="s">
        <v>2930</v>
      </c>
      <c r="F187" s="349" t="s">
        <v>2931</v>
      </c>
      <c r="G187" s="349" t="s">
        <v>2144</v>
      </c>
      <c r="H187" s="349" t="s">
        <v>3209</v>
      </c>
      <c r="I187" s="350" t="s">
        <v>2980</v>
      </c>
      <c r="J187" s="508" t="s">
        <v>2899</v>
      </c>
      <c r="K187" s="508"/>
      <c r="L187" s="351"/>
    </row>
    <row r="188" spans="1:12" s="346" customFormat="1" ht="19.5" customHeight="1">
      <c r="A188" s="347" t="s">
        <v>3294</v>
      </c>
      <c r="B188" s="348" t="s">
        <v>3295</v>
      </c>
      <c r="C188" s="348" t="s">
        <v>3142</v>
      </c>
      <c r="D188" s="349" t="s">
        <v>2929</v>
      </c>
      <c r="E188" s="349" t="s">
        <v>2930</v>
      </c>
      <c r="F188" s="349" t="s">
        <v>2966</v>
      </c>
      <c r="G188" s="349" t="s">
        <v>2940</v>
      </c>
      <c r="H188" s="349" t="s">
        <v>3209</v>
      </c>
      <c r="I188" s="350" t="s">
        <v>3008</v>
      </c>
      <c r="J188" s="508" t="s">
        <v>2876</v>
      </c>
      <c r="K188" s="508"/>
      <c r="L188" s="351"/>
    </row>
    <row r="189" spans="1:12" s="346" customFormat="1" ht="19.5" customHeight="1">
      <c r="A189" s="347" t="s">
        <v>3296</v>
      </c>
      <c r="B189" s="348" t="s">
        <v>2969</v>
      </c>
      <c r="C189" s="348" t="s">
        <v>3272</v>
      </c>
      <c r="D189" s="349" t="s">
        <v>2929</v>
      </c>
      <c r="E189" s="349" t="s">
        <v>2930</v>
      </c>
      <c r="F189" s="349" t="s">
        <v>2966</v>
      </c>
      <c r="G189" s="349" t="s">
        <v>2967</v>
      </c>
      <c r="H189" s="349" t="s">
        <v>3209</v>
      </c>
      <c r="I189" s="350" t="s">
        <v>3008</v>
      </c>
      <c r="J189" s="508" t="s">
        <v>2876</v>
      </c>
      <c r="K189" s="508"/>
      <c r="L189" s="351"/>
    </row>
    <row r="190" spans="1:12" s="346" customFormat="1" ht="19.5" customHeight="1">
      <c r="A190" s="347" t="s">
        <v>3297</v>
      </c>
      <c r="B190" s="348" t="s">
        <v>2972</v>
      </c>
      <c r="C190" s="348" t="s">
        <v>3275</v>
      </c>
      <c r="D190" s="349" t="s">
        <v>2929</v>
      </c>
      <c r="E190" s="349" t="s">
        <v>2930</v>
      </c>
      <c r="F190" s="349" t="s">
        <v>2966</v>
      </c>
      <c r="G190" s="349" t="s">
        <v>2967</v>
      </c>
      <c r="H190" s="349" t="s">
        <v>3209</v>
      </c>
      <c r="I190" s="350" t="s">
        <v>3008</v>
      </c>
      <c r="J190" s="508" t="s">
        <v>2876</v>
      </c>
      <c r="K190" s="508"/>
      <c r="L190" s="351"/>
    </row>
    <row r="191" spans="1:12" s="346" customFormat="1" ht="19.5" customHeight="1">
      <c r="A191" s="347" t="s">
        <v>3298</v>
      </c>
      <c r="B191" s="348" t="s">
        <v>2959</v>
      </c>
      <c r="C191" s="348" t="s">
        <v>3299</v>
      </c>
      <c r="D191" s="349" t="s">
        <v>2929</v>
      </c>
      <c r="E191" s="349" t="s">
        <v>2930</v>
      </c>
      <c r="F191" s="349" t="s">
        <v>2931</v>
      </c>
      <c r="G191" s="349" t="s">
        <v>2940</v>
      </c>
      <c r="H191" s="349" t="s">
        <v>3209</v>
      </c>
      <c r="I191" s="350" t="s">
        <v>3008</v>
      </c>
      <c r="J191" s="508" t="s">
        <v>2876</v>
      </c>
      <c r="K191" s="508"/>
      <c r="L191" s="351"/>
    </row>
    <row r="192" spans="1:12" s="346" customFormat="1" ht="19.5" customHeight="1">
      <c r="A192" s="347" t="s">
        <v>3300</v>
      </c>
      <c r="B192" s="348" t="s">
        <v>2959</v>
      </c>
      <c r="C192" s="348" t="s">
        <v>3245</v>
      </c>
      <c r="D192" s="349" t="s">
        <v>2929</v>
      </c>
      <c r="E192" s="349" t="s">
        <v>2930</v>
      </c>
      <c r="F192" s="349" t="s">
        <v>2931</v>
      </c>
      <c r="G192" s="349" t="s">
        <v>2940</v>
      </c>
      <c r="H192" s="349" t="s">
        <v>3209</v>
      </c>
      <c r="I192" s="350" t="s">
        <v>3008</v>
      </c>
      <c r="J192" s="508" t="s">
        <v>2876</v>
      </c>
      <c r="K192" s="508"/>
      <c r="L192" s="351"/>
    </row>
    <row r="193" spans="1:12" s="346" customFormat="1" ht="19.5" customHeight="1">
      <c r="A193" s="347" t="s">
        <v>3301</v>
      </c>
      <c r="B193" s="348" t="s">
        <v>2959</v>
      </c>
      <c r="C193" s="348" t="s">
        <v>3075</v>
      </c>
      <c r="D193" s="349" t="s">
        <v>2929</v>
      </c>
      <c r="E193" s="349" t="s">
        <v>2930</v>
      </c>
      <c r="F193" s="349" t="s">
        <v>2931</v>
      </c>
      <c r="G193" s="349" t="s">
        <v>2940</v>
      </c>
      <c r="H193" s="349" t="s">
        <v>3209</v>
      </c>
      <c r="I193" s="350" t="s">
        <v>3008</v>
      </c>
      <c r="J193" s="508" t="s">
        <v>2876</v>
      </c>
      <c r="K193" s="508"/>
      <c r="L193" s="351"/>
    </row>
    <row r="194" spans="1:12" s="346" customFormat="1" ht="19.5" customHeight="1">
      <c r="A194" s="347" t="s">
        <v>3302</v>
      </c>
      <c r="B194" s="348" t="s">
        <v>3303</v>
      </c>
      <c r="C194" s="348" t="s">
        <v>3304</v>
      </c>
      <c r="D194" s="349" t="s">
        <v>2929</v>
      </c>
      <c r="E194" s="349" t="s">
        <v>2930</v>
      </c>
      <c r="F194" s="349" t="s">
        <v>2931</v>
      </c>
      <c r="G194" s="349" t="s">
        <v>2940</v>
      </c>
      <c r="H194" s="349" t="s">
        <v>3209</v>
      </c>
      <c r="I194" s="350" t="s">
        <v>3008</v>
      </c>
      <c r="J194" s="508" t="s">
        <v>2876</v>
      </c>
      <c r="K194" s="508"/>
      <c r="L194" s="351"/>
    </row>
    <row r="195" spans="1:12" s="346" customFormat="1" ht="19.5" customHeight="1">
      <c r="A195" s="347" t="s">
        <v>3305</v>
      </c>
      <c r="B195" s="348" t="s">
        <v>3306</v>
      </c>
      <c r="C195" s="348" t="s">
        <v>3183</v>
      </c>
      <c r="D195" s="349" t="s">
        <v>2929</v>
      </c>
      <c r="E195" s="349" t="s">
        <v>2930</v>
      </c>
      <c r="F195" s="349" t="s">
        <v>2931</v>
      </c>
      <c r="G195" s="349" t="s">
        <v>2944</v>
      </c>
      <c r="H195" s="349" t="s">
        <v>3209</v>
      </c>
      <c r="I195" s="350" t="s">
        <v>3008</v>
      </c>
      <c r="J195" s="508" t="s">
        <v>2876</v>
      </c>
      <c r="K195" s="508"/>
      <c r="L195" s="351"/>
    </row>
    <row r="196" spans="1:12" s="346" customFormat="1" ht="19.5" customHeight="1">
      <c r="A196" s="347" t="s">
        <v>3307</v>
      </c>
      <c r="B196" s="348" t="s">
        <v>3308</v>
      </c>
      <c r="C196" s="348" t="s">
        <v>3309</v>
      </c>
      <c r="D196" s="349" t="s">
        <v>2929</v>
      </c>
      <c r="E196" s="349" t="s">
        <v>2930</v>
      </c>
      <c r="F196" s="349" t="s">
        <v>2931</v>
      </c>
      <c r="G196" s="349" t="s">
        <v>2144</v>
      </c>
      <c r="H196" s="349" t="s">
        <v>3209</v>
      </c>
      <c r="I196" s="350" t="s">
        <v>3008</v>
      </c>
      <c r="J196" s="508" t="s">
        <v>2876</v>
      </c>
      <c r="K196" s="508"/>
      <c r="L196" s="351"/>
    </row>
    <row r="197" spans="1:12" s="346" customFormat="1" ht="19.5" customHeight="1">
      <c r="A197" s="347" t="s">
        <v>3310</v>
      </c>
      <c r="B197" s="348" t="s">
        <v>3311</v>
      </c>
      <c r="C197" s="348" t="s">
        <v>3040</v>
      </c>
      <c r="D197" s="349" t="s">
        <v>2929</v>
      </c>
      <c r="E197" s="349" t="s">
        <v>2930</v>
      </c>
      <c r="F197" s="349" t="s">
        <v>2931</v>
      </c>
      <c r="G197" s="349" t="s">
        <v>2144</v>
      </c>
      <c r="H197" s="349" t="s">
        <v>3209</v>
      </c>
      <c r="I197" s="350" t="s">
        <v>3008</v>
      </c>
      <c r="J197" s="508" t="s">
        <v>2876</v>
      </c>
      <c r="K197" s="508"/>
      <c r="L197" s="351"/>
    </row>
    <row r="198" spans="1:12" s="346" customFormat="1" ht="19.5" customHeight="1">
      <c r="A198" s="347" t="s">
        <v>3312</v>
      </c>
      <c r="B198" s="348" t="s">
        <v>3313</v>
      </c>
      <c r="C198" s="348" t="s">
        <v>2983</v>
      </c>
      <c r="D198" s="349" t="s">
        <v>2929</v>
      </c>
      <c r="E198" s="349" t="s">
        <v>2930</v>
      </c>
      <c r="F198" s="349" t="s">
        <v>2931</v>
      </c>
      <c r="G198" s="349" t="s">
        <v>2144</v>
      </c>
      <c r="H198" s="349" t="s">
        <v>3209</v>
      </c>
      <c r="I198" s="350" t="s">
        <v>3008</v>
      </c>
      <c r="J198" s="508" t="s">
        <v>2876</v>
      </c>
      <c r="K198" s="508"/>
      <c r="L198" s="351"/>
    </row>
    <row r="199" spans="1:12" s="346" customFormat="1" ht="19.5" customHeight="1">
      <c r="A199" s="347" t="s">
        <v>3314</v>
      </c>
      <c r="B199" s="348" t="s">
        <v>3315</v>
      </c>
      <c r="C199" s="348" t="s">
        <v>3236</v>
      </c>
      <c r="D199" s="349" t="s">
        <v>2929</v>
      </c>
      <c r="E199" s="349" t="s">
        <v>2930</v>
      </c>
      <c r="F199" s="349" t="s">
        <v>2931</v>
      </c>
      <c r="G199" s="349" t="s">
        <v>2940</v>
      </c>
      <c r="H199" s="349" t="s">
        <v>3209</v>
      </c>
      <c r="I199" s="350" t="s">
        <v>3008</v>
      </c>
      <c r="J199" s="508" t="s">
        <v>2876</v>
      </c>
      <c r="K199" s="508"/>
      <c r="L199" s="351"/>
    </row>
    <row r="200" spans="1:12" s="346" customFormat="1" ht="19.5" customHeight="1">
      <c r="A200" s="347" t="s">
        <v>3316</v>
      </c>
      <c r="B200" s="348" t="s">
        <v>3317</v>
      </c>
      <c r="C200" s="348" t="s">
        <v>3168</v>
      </c>
      <c r="D200" s="349" t="s">
        <v>2929</v>
      </c>
      <c r="E200" s="349" t="s">
        <v>2930</v>
      </c>
      <c r="F200" s="349" t="s">
        <v>2931</v>
      </c>
      <c r="G200" s="349" t="s">
        <v>2940</v>
      </c>
      <c r="H200" s="349" t="s">
        <v>3209</v>
      </c>
      <c r="I200" s="350" t="s">
        <v>3008</v>
      </c>
      <c r="J200" s="508" t="s">
        <v>2876</v>
      </c>
      <c r="K200" s="508"/>
      <c r="L200" s="351"/>
    </row>
    <row r="201" spans="1:12" s="346" customFormat="1" ht="19.5" customHeight="1">
      <c r="A201" s="347" t="s">
        <v>3318</v>
      </c>
      <c r="B201" s="348" t="s">
        <v>2952</v>
      </c>
      <c r="C201" s="348" t="s">
        <v>3319</v>
      </c>
      <c r="D201" s="349" t="s">
        <v>2929</v>
      </c>
      <c r="E201" s="349" t="s">
        <v>2930</v>
      </c>
      <c r="F201" s="349" t="s">
        <v>2931</v>
      </c>
      <c r="G201" s="349" t="s">
        <v>3026</v>
      </c>
      <c r="H201" s="349" t="s">
        <v>3209</v>
      </c>
      <c r="I201" s="350" t="s">
        <v>3008</v>
      </c>
      <c r="J201" s="508" t="s">
        <v>2876</v>
      </c>
      <c r="K201" s="508"/>
      <c r="L201" s="351"/>
    </row>
    <row r="202" spans="1:12" s="346" customFormat="1" ht="19.5" customHeight="1">
      <c r="A202" s="347" t="s">
        <v>3320</v>
      </c>
      <c r="B202" s="348" t="s">
        <v>2955</v>
      </c>
      <c r="C202" s="348" t="s">
        <v>2956</v>
      </c>
      <c r="D202" s="349" t="s">
        <v>2929</v>
      </c>
      <c r="E202" s="349" t="s">
        <v>2930</v>
      </c>
      <c r="F202" s="349" t="s">
        <v>2931</v>
      </c>
      <c r="G202" s="349" t="s">
        <v>2957</v>
      </c>
      <c r="H202" s="349" t="s">
        <v>3209</v>
      </c>
      <c r="I202" s="350" t="s">
        <v>3008</v>
      </c>
      <c r="J202" s="508" t="s">
        <v>2876</v>
      </c>
      <c r="K202" s="508"/>
      <c r="L202" s="351"/>
    </row>
    <row r="203" spans="1:12" s="346" customFormat="1" ht="19.5" customHeight="1">
      <c r="A203" s="347" t="s">
        <v>3321</v>
      </c>
      <c r="B203" s="348" t="s">
        <v>3322</v>
      </c>
      <c r="C203" s="348" t="s">
        <v>2992</v>
      </c>
      <c r="D203" s="349" t="s">
        <v>2929</v>
      </c>
      <c r="E203" s="349" t="s">
        <v>2930</v>
      </c>
      <c r="F203" s="349" t="s">
        <v>2931</v>
      </c>
      <c r="G203" s="349" t="s">
        <v>2944</v>
      </c>
      <c r="H203" s="349" t="s">
        <v>3209</v>
      </c>
      <c r="I203" s="350" t="s">
        <v>3046</v>
      </c>
      <c r="J203" s="508" t="s">
        <v>3047</v>
      </c>
      <c r="K203" s="508"/>
      <c r="L203" s="351"/>
    </row>
    <row r="204" spans="1:12" s="346" customFormat="1" ht="19.5" customHeight="1">
      <c r="A204" s="347" t="s">
        <v>3323</v>
      </c>
      <c r="B204" s="348" t="s">
        <v>3324</v>
      </c>
      <c r="C204" s="348" t="s">
        <v>3045</v>
      </c>
      <c r="D204" s="349" t="s">
        <v>2929</v>
      </c>
      <c r="E204" s="349" t="s">
        <v>2930</v>
      </c>
      <c r="F204" s="349" t="s">
        <v>2931</v>
      </c>
      <c r="G204" s="349" t="s">
        <v>2940</v>
      </c>
      <c r="H204" s="349" t="s">
        <v>3209</v>
      </c>
      <c r="I204" s="350" t="s">
        <v>3046</v>
      </c>
      <c r="J204" s="508" t="s">
        <v>3047</v>
      </c>
      <c r="K204" s="508"/>
      <c r="L204" s="351"/>
    </row>
    <row r="205" spans="1:12" s="346" customFormat="1" ht="41.25" customHeight="1">
      <c r="A205" s="347" t="s">
        <v>3325</v>
      </c>
      <c r="B205" s="487" t="s">
        <v>3326</v>
      </c>
      <c r="C205" s="348" t="s">
        <v>3327</v>
      </c>
      <c r="D205" s="349" t="s">
        <v>2929</v>
      </c>
      <c r="E205" s="349" t="s">
        <v>2930</v>
      </c>
      <c r="F205" s="349" t="s">
        <v>2931</v>
      </c>
      <c r="G205" s="349" t="s">
        <v>2144</v>
      </c>
      <c r="H205" s="349" t="s">
        <v>3209</v>
      </c>
      <c r="I205" s="350" t="s">
        <v>3046</v>
      </c>
      <c r="J205" s="508" t="s">
        <v>3047</v>
      </c>
      <c r="K205" s="508"/>
      <c r="L205" s="351"/>
    </row>
    <row r="206" spans="1:12" s="346" customFormat="1" ht="19.5" customHeight="1">
      <c r="A206" s="347" t="s">
        <v>3328</v>
      </c>
      <c r="B206" s="348" t="s">
        <v>3144</v>
      </c>
      <c r="C206" s="348" t="s">
        <v>3329</v>
      </c>
      <c r="D206" s="349" t="s">
        <v>2929</v>
      </c>
      <c r="E206" s="349" t="s">
        <v>2930</v>
      </c>
      <c r="F206" s="349" t="s">
        <v>2966</v>
      </c>
      <c r="G206" s="349" t="s">
        <v>2967</v>
      </c>
      <c r="H206" s="349" t="s">
        <v>3330</v>
      </c>
      <c r="I206" s="350" t="s">
        <v>2002</v>
      </c>
      <c r="J206" s="508" t="s">
        <v>3051</v>
      </c>
      <c r="K206" s="508"/>
      <c r="L206" s="351"/>
    </row>
    <row r="207" spans="1:12" s="346" customFormat="1" ht="19.5" customHeight="1">
      <c r="A207" s="347" t="s">
        <v>3331</v>
      </c>
      <c r="B207" s="348" t="s">
        <v>3332</v>
      </c>
      <c r="C207" s="348" t="s">
        <v>3071</v>
      </c>
      <c r="D207" s="349" t="s">
        <v>2929</v>
      </c>
      <c r="E207" s="349" t="s">
        <v>2930</v>
      </c>
      <c r="F207" s="349" t="s">
        <v>2966</v>
      </c>
      <c r="G207" s="349" t="s">
        <v>2967</v>
      </c>
      <c r="H207" s="349" t="s">
        <v>3330</v>
      </c>
      <c r="I207" s="350" t="s">
        <v>2002</v>
      </c>
      <c r="J207" s="508" t="s">
        <v>3051</v>
      </c>
      <c r="K207" s="508"/>
      <c r="L207" s="351"/>
    </row>
    <row r="208" spans="1:12" s="346" customFormat="1" ht="19.5" customHeight="1">
      <c r="A208" s="347" t="s">
        <v>3333</v>
      </c>
      <c r="B208" s="348" t="s">
        <v>2964</v>
      </c>
      <c r="C208" s="348" t="s">
        <v>3147</v>
      </c>
      <c r="D208" s="349" t="s">
        <v>2929</v>
      </c>
      <c r="E208" s="349" t="s">
        <v>2930</v>
      </c>
      <c r="F208" s="349" t="s">
        <v>2966</v>
      </c>
      <c r="G208" s="349" t="s">
        <v>2967</v>
      </c>
      <c r="H208" s="349" t="s">
        <v>3330</v>
      </c>
      <c r="I208" s="350" t="s">
        <v>2002</v>
      </c>
      <c r="J208" s="508" t="s">
        <v>3051</v>
      </c>
      <c r="K208" s="508"/>
      <c r="L208" s="351"/>
    </row>
    <row r="209" spans="1:12" s="346" customFormat="1" ht="19.5" customHeight="1">
      <c r="A209" s="347" t="s">
        <v>3334</v>
      </c>
      <c r="B209" s="348" t="s">
        <v>3335</v>
      </c>
      <c r="C209" s="348" t="s">
        <v>3336</v>
      </c>
      <c r="D209" s="349" t="s">
        <v>2929</v>
      </c>
      <c r="E209" s="349" t="s">
        <v>2930</v>
      </c>
      <c r="F209" s="349" t="s">
        <v>2931</v>
      </c>
      <c r="G209" s="349" t="s">
        <v>2144</v>
      </c>
      <c r="H209" s="349" t="s">
        <v>3330</v>
      </c>
      <c r="I209" s="350" t="s">
        <v>2002</v>
      </c>
      <c r="J209" s="508" t="s">
        <v>3051</v>
      </c>
      <c r="K209" s="508"/>
      <c r="L209" s="351"/>
    </row>
    <row r="210" spans="1:12" s="346" customFormat="1" ht="19.5" customHeight="1">
      <c r="A210" s="347" t="s">
        <v>3337</v>
      </c>
      <c r="B210" s="348" t="s">
        <v>3338</v>
      </c>
      <c r="C210" s="282" t="s">
        <v>3339</v>
      </c>
      <c r="D210" s="349" t="s">
        <v>2929</v>
      </c>
      <c r="E210" s="349" t="s">
        <v>2930</v>
      </c>
      <c r="F210" s="349" t="s">
        <v>2931</v>
      </c>
      <c r="G210" s="349" t="s">
        <v>2944</v>
      </c>
      <c r="H210" s="349" t="s">
        <v>3330</v>
      </c>
      <c r="I210" s="350" t="s">
        <v>2002</v>
      </c>
      <c r="J210" s="508" t="s">
        <v>3051</v>
      </c>
      <c r="K210" s="508"/>
      <c r="L210" s="351"/>
    </row>
    <row r="211" spans="1:12" s="346" customFormat="1" ht="19.5" customHeight="1">
      <c r="A211" s="347" t="s">
        <v>3340</v>
      </c>
      <c r="B211" s="348" t="s">
        <v>3341</v>
      </c>
      <c r="C211" s="348" t="s">
        <v>3342</v>
      </c>
      <c r="D211" s="349" t="s">
        <v>2929</v>
      </c>
      <c r="E211" s="349" t="s">
        <v>2930</v>
      </c>
      <c r="F211" s="349" t="s">
        <v>2931</v>
      </c>
      <c r="G211" s="349" t="s">
        <v>2944</v>
      </c>
      <c r="H211" s="349" t="s">
        <v>3330</v>
      </c>
      <c r="I211" s="350" t="s">
        <v>2002</v>
      </c>
      <c r="J211" s="508" t="s">
        <v>3051</v>
      </c>
      <c r="K211" s="508"/>
      <c r="L211" s="351"/>
    </row>
    <row r="212" spans="1:12" s="346" customFormat="1" ht="19.5" customHeight="1">
      <c r="A212" s="347" t="s">
        <v>3343</v>
      </c>
      <c r="B212" s="348" t="s">
        <v>3344</v>
      </c>
      <c r="C212" s="348" t="s">
        <v>3057</v>
      </c>
      <c r="D212" s="349" t="s">
        <v>2929</v>
      </c>
      <c r="E212" s="349" t="s">
        <v>2930</v>
      </c>
      <c r="F212" s="349" t="s">
        <v>2931</v>
      </c>
      <c r="G212" s="349" t="s">
        <v>2144</v>
      </c>
      <c r="H212" s="349" t="s">
        <v>3330</v>
      </c>
      <c r="I212" s="350" t="s">
        <v>2002</v>
      </c>
      <c r="J212" s="508" t="s">
        <v>3051</v>
      </c>
      <c r="K212" s="508"/>
      <c r="L212" s="351"/>
    </row>
    <row r="213" spans="1:12" s="346" customFormat="1" ht="19.5" customHeight="1">
      <c r="A213" s="347" t="s">
        <v>3345</v>
      </c>
      <c r="B213" s="348" t="s">
        <v>3346</v>
      </c>
      <c r="C213" s="348" t="s">
        <v>2965</v>
      </c>
      <c r="D213" s="349" t="s">
        <v>2929</v>
      </c>
      <c r="E213" s="349" t="s">
        <v>2930</v>
      </c>
      <c r="F213" s="349" t="s">
        <v>2931</v>
      </c>
      <c r="G213" s="349" t="s">
        <v>2144</v>
      </c>
      <c r="H213" s="349" t="s">
        <v>3330</v>
      </c>
      <c r="I213" s="350" t="s">
        <v>2002</v>
      </c>
      <c r="J213" s="508" t="s">
        <v>3051</v>
      </c>
      <c r="K213" s="508"/>
      <c r="L213" s="351"/>
    </row>
    <row r="214" spans="1:12" s="346" customFormat="1" ht="19.5" customHeight="1">
      <c r="A214" s="347" t="s">
        <v>3347</v>
      </c>
      <c r="B214" s="348" t="s">
        <v>2952</v>
      </c>
      <c r="C214" s="348" t="s">
        <v>3348</v>
      </c>
      <c r="D214" s="349" t="s">
        <v>2929</v>
      </c>
      <c r="E214" s="349" t="s">
        <v>2930</v>
      </c>
      <c r="F214" s="349" t="s">
        <v>2931</v>
      </c>
      <c r="G214" s="349" t="s">
        <v>3026</v>
      </c>
      <c r="H214" s="349" t="s">
        <v>3330</v>
      </c>
      <c r="I214" s="350" t="s">
        <v>2002</v>
      </c>
      <c r="J214" s="508" t="s">
        <v>3051</v>
      </c>
      <c r="K214" s="508"/>
      <c r="L214" s="351"/>
    </row>
    <row r="215" spans="1:12" s="346" customFormat="1" ht="19.5" customHeight="1">
      <c r="A215" s="347" t="s">
        <v>3349</v>
      </c>
      <c r="B215" s="348" t="s">
        <v>2959</v>
      </c>
      <c r="C215" s="348" t="s">
        <v>3350</v>
      </c>
      <c r="D215" s="349" t="s">
        <v>2929</v>
      </c>
      <c r="E215" s="349" t="s">
        <v>2930</v>
      </c>
      <c r="F215" s="349" t="s">
        <v>2931</v>
      </c>
      <c r="G215" s="349" t="s">
        <v>2940</v>
      </c>
      <c r="H215" s="349" t="s">
        <v>3330</v>
      </c>
      <c r="I215" s="350" t="s">
        <v>2933</v>
      </c>
      <c r="J215" s="508" t="s">
        <v>2859</v>
      </c>
      <c r="K215" s="508"/>
      <c r="L215" s="351"/>
    </row>
    <row r="216" spans="1:12" s="346" customFormat="1" ht="19.5" customHeight="1">
      <c r="A216" s="347" t="s">
        <v>3351</v>
      </c>
      <c r="B216" s="348" t="s">
        <v>2959</v>
      </c>
      <c r="C216" s="348" t="s">
        <v>2956</v>
      </c>
      <c r="D216" s="349" t="s">
        <v>2929</v>
      </c>
      <c r="E216" s="349" t="s">
        <v>2930</v>
      </c>
      <c r="F216" s="349" t="s">
        <v>2931</v>
      </c>
      <c r="G216" s="349" t="s">
        <v>2940</v>
      </c>
      <c r="H216" s="349" t="s">
        <v>3330</v>
      </c>
      <c r="I216" s="350" t="s">
        <v>2933</v>
      </c>
      <c r="J216" s="508" t="s">
        <v>2859</v>
      </c>
      <c r="K216" s="508"/>
      <c r="L216" s="351"/>
    </row>
    <row r="217" spans="1:12" s="346" customFormat="1" ht="19.5" customHeight="1">
      <c r="A217" s="347" t="s">
        <v>3352</v>
      </c>
      <c r="B217" s="348" t="s">
        <v>2959</v>
      </c>
      <c r="C217" s="348" t="s">
        <v>3353</v>
      </c>
      <c r="D217" s="349" t="s">
        <v>2929</v>
      </c>
      <c r="E217" s="349" t="s">
        <v>2930</v>
      </c>
      <c r="F217" s="349" t="s">
        <v>2931</v>
      </c>
      <c r="G217" s="349" t="s">
        <v>2940</v>
      </c>
      <c r="H217" s="349" t="s">
        <v>3330</v>
      </c>
      <c r="I217" s="350" t="s">
        <v>2933</v>
      </c>
      <c r="J217" s="508" t="s">
        <v>2859</v>
      </c>
      <c r="K217" s="508"/>
      <c r="L217" s="351"/>
    </row>
    <row r="218" spans="1:12" s="346" customFormat="1" ht="19.5" customHeight="1">
      <c r="A218" s="347" t="s">
        <v>3354</v>
      </c>
      <c r="B218" s="348" t="s">
        <v>2959</v>
      </c>
      <c r="C218" s="348" t="s">
        <v>3355</v>
      </c>
      <c r="D218" s="349" t="s">
        <v>2929</v>
      </c>
      <c r="E218" s="349" t="s">
        <v>2930</v>
      </c>
      <c r="F218" s="349" t="s">
        <v>2931</v>
      </c>
      <c r="G218" s="349" t="s">
        <v>2940</v>
      </c>
      <c r="H218" s="349" t="s">
        <v>3330</v>
      </c>
      <c r="I218" s="350" t="s">
        <v>2933</v>
      </c>
      <c r="J218" s="508" t="s">
        <v>2859</v>
      </c>
      <c r="K218" s="508"/>
      <c r="L218" s="351"/>
    </row>
    <row r="219" spans="1:12" s="346" customFormat="1" ht="19.5" customHeight="1">
      <c r="A219" s="347" t="s">
        <v>3356</v>
      </c>
      <c r="B219" s="348" t="s">
        <v>3332</v>
      </c>
      <c r="C219" s="348" t="s">
        <v>3071</v>
      </c>
      <c r="D219" s="349" t="s">
        <v>2929</v>
      </c>
      <c r="E219" s="349" t="s">
        <v>2930</v>
      </c>
      <c r="F219" s="349" t="s">
        <v>2966</v>
      </c>
      <c r="G219" s="349" t="s">
        <v>2967</v>
      </c>
      <c r="H219" s="349" t="s">
        <v>3330</v>
      </c>
      <c r="I219" s="350" t="s">
        <v>2933</v>
      </c>
      <c r="J219" s="508" t="s">
        <v>2859</v>
      </c>
      <c r="K219" s="508"/>
      <c r="L219" s="351"/>
    </row>
    <row r="220" spans="1:12" s="346" customFormat="1" ht="19.5" customHeight="1">
      <c r="A220" s="347" t="s">
        <v>3357</v>
      </c>
      <c r="B220" s="348" t="s">
        <v>2996</v>
      </c>
      <c r="C220" s="348" t="s">
        <v>2997</v>
      </c>
      <c r="D220" s="349" t="s">
        <v>2929</v>
      </c>
      <c r="E220" s="349" t="s">
        <v>2930</v>
      </c>
      <c r="F220" s="349" t="s">
        <v>2966</v>
      </c>
      <c r="G220" s="349" t="s">
        <v>2967</v>
      </c>
      <c r="H220" s="349" t="s">
        <v>3330</v>
      </c>
      <c r="I220" s="350" t="s">
        <v>2933</v>
      </c>
      <c r="J220" s="508" t="s">
        <v>2859</v>
      </c>
      <c r="K220" s="508"/>
      <c r="L220" s="351"/>
    </row>
    <row r="221" spans="1:12" s="346" customFormat="1" ht="19.5" customHeight="1">
      <c r="A221" s="347" t="s">
        <v>3358</v>
      </c>
      <c r="B221" s="348" t="s">
        <v>2964</v>
      </c>
      <c r="C221" s="348" t="s">
        <v>3147</v>
      </c>
      <c r="D221" s="349" t="s">
        <v>2929</v>
      </c>
      <c r="E221" s="349" t="s">
        <v>2930</v>
      </c>
      <c r="F221" s="349" t="s">
        <v>2966</v>
      </c>
      <c r="G221" s="349" t="s">
        <v>2967</v>
      </c>
      <c r="H221" s="349" t="s">
        <v>3330</v>
      </c>
      <c r="I221" s="350" t="s">
        <v>2933</v>
      </c>
      <c r="J221" s="508" t="s">
        <v>2859</v>
      </c>
      <c r="K221" s="508"/>
      <c r="L221" s="351"/>
    </row>
    <row r="222" spans="1:12" s="346" customFormat="1" ht="19.5" customHeight="1">
      <c r="A222" s="347" t="s">
        <v>3359</v>
      </c>
      <c r="B222" s="348" t="s">
        <v>3360</v>
      </c>
      <c r="C222" s="348" t="s">
        <v>3361</v>
      </c>
      <c r="D222" s="349" t="s">
        <v>2929</v>
      </c>
      <c r="E222" s="349" t="s">
        <v>2930</v>
      </c>
      <c r="F222" s="349" t="s">
        <v>2931</v>
      </c>
      <c r="G222" s="349" t="s">
        <v>2940</v>
      </c>
      <c r="H222" s="349" t="s">
        <v>3330</v>
      </c>
      <c r="I222" s="350" t="s">
        <v>2933</v>
      </c>
      <c r="J222" s="508" t="s">
        <v>2859</v>
      </c>
      <c r="K222" s="508"/>
      <c r="L222" s="351"/>
    </row>
    <row r="223" spans="1:12" s="346" customFormat="1" ht="19.5" customHeight="1">
      <c r="A223" s="347" t="s">
        <v>3362</v>
      </c>
      <c r="B223" s="348" t="s">
        <v>3363</v>
      </c>
      <c r="C223" s="348" t="s">
        <v>3364</v>
      </c>
      <c r="D223" s="349" t="s">
        <v>2929</v>
      </c>
      <c r="E223" s="349" t="s">
        <v>2930</v>
      </c>
      <c r="F223" s="349" t="s">
        <v>2931</v>
      </c>
      <c r="G223" s="349" t="s">
        <v>2940</v>
      </c>
      <c r="H223" s="349" t="s">
        <v>3330</v>
      </c>
      <c r="I223" s="350" t="s">
        <v>2933</v>
      </c>
      <c r="J223" s="508" t="s">
        <v>2859</v>
      </c>
      <c r="K223" s="508"/>
      <c r="L223" s="351"/>
    </row>
    <row r="224" spans="1:12" s="346" customFormat="1" ht="19.5" customHeight="1">
      <c r="A224" s="347" t="s">
        <v>3365</v>
      </c>
      <c r="B224" s="348" t="s">
        <v>3366</v>
      </c>
      <c r="C224" s="348" t="s">
        <v>3367</v>
      </c>
      <c r="D224" s="349" t="s">
        <v>2929</v>
      </c>
      <c r="E224" s="349" t="s">
        <v>2930</v>
      </c>
      <c r="F224" s="349" t="s">
        <v>2931</v>
      </c>
      <c r="G224" s="349" t="s">
        <v>2944</v>
      </c>
      <c r="H224" s="349" t="s">
        <v>3330</v>
      </c>
      <c r="I224" s="350" t="s">
        <v>2933</v>
      </c>
      <c r="J224" s="508" t="s">
        <v>2859</v>
      </c>
      <c r="K224" s="508"/>
      <c r="L224" s="351"/>
    </row>
    <row r="225" spans="1:12" s="346" customFormat="1" ht="19.5" customHeight="1">
      <c r="A225" s="347" t="s">
        <v>3368</v>
      </c>
      <c r="B225" s="348" t="s">
        <v>3369</v>
      </c>
      <c r="C225" s="348" t="s">
        <v>3066</v>
      </c>
      <c r="D225" s="349" t="s">
        <v>2929</v>
      </c>
      <c r="E225" s="349" t="s">
        <v>2930</v>
      </c>
      <c r="F225" s="349" t="s">
        <v>2931</v>
      </c>
      <c r="G225" s="349" t="s">
        <v>2944</v>
      </c>
      <c r="H225" s="349" t="s">
        <v>3330</v>
      </c>
      <c r="I225" s="350" t="s">
        <v>2933</v>
      </c>
      <c r="J225" s="508" t="s">
        <v>2859</v>
      </c>
      <c r="K225" s="508"/>
      <c r="L225" s="351"/>
    </row>
    <row r="226" spans="1:12" s="346" customFormat="1" ht="19.5" customHeight="1">
      <c r="A226" s="347" t="s">
        <v>3370</v>
      </c>
      <c r="B226" s="348" t="s">
        <v>3371</v>
      </c>
      <c r="C226" s="348" t="s">
        <v>3372</v>
      </c>
      <c r="D226" s="349" t="s">
        <v>2929</v>
      </c>
      <c r="E226" s="349" t="s">
        <v>2930</v>
      </c>
      <c r="F226" s="349" t="s">
        <v>2931</v>
      </c>
      <c r="G226" s="349" t="s">
        <v>2944</v>
      </c>
      <c r="H226" s="349" t="s">
        <v>3330</v>
      </c>
      <c r="I226" s="350" t="s">
        <v>2933</v>
      </c>
      <c r="J226" s="508" t="s">
        <v>2859</v>
      </c>
      <c r="K226" s="508"/>
      <c r="L226" s="351"/>
    </row>
    <row r="227" spans="1:12" s="346" customFormat="1" ht="19.5" customHeight="1">
      <c r="A227" s="347" t="s">
        <v>3373</v>
      </c>
      <c r="B227" s="348" t="s">
        <v>2959</v>
      </c>
      <c r="C227" s="348" t="s">
        <v>3374</v>
      </c>
      <c r="D227" s="349" t="s">
        <v>2929</v>
      </c>
      <c r="E227" s="349" t="s">
        <v>2930</v>
      </c>
      <c r="F227" s="349" t="s">
        <v>2931</v>
      </c>
      <c r="G227" s="349" t="s">
        <v>2940</v>
      </c>
      <c r="H227" s="349" t="s">
        <v>3330</v>
      </c>
      <c r="I227" s="350" t="s">
        <v>2980</v>
      </c>
      <c r="J227" s="508" t="s">
        <v>2899</v>
      </c>
      <c r="K227" s="508"/>
      <c r="L227" s="351"/>
    </row>
    <row r="228" spans="1:12" s="346" customFormat="1" ht="19.5" customHeight="1">
      <c r="A228" s="347" t="s">
        <v>3375</v>
      </c>
      <c r="B228" s="348" t="s">
        <v>2959</v>
      </c>
      <c r="C228" s="348" t="s">
        <v>3350</v>
      </c>
      <c r="D228" s="349" t="s">
        <v>2929</v>
      </c>
      <c r="E228" s="349" t="s">
        <v>2930</v>
      </c>
      <c r="F228" s="349" t="s">
        <v>2931</v>
      </c>
      <c r="G228" s="349" t="s">
        <v>2940</v>
      </c>
      <c r="H228" s="349" t="s">
        <v>3330</v>
      </c>
      <c r="I228" s="350" t="s">
        <v>2980</v>
      </c>
      <c r="J228" s="508" t="s">
        <v>2899</v>
      </c>
      <c r="K228" s="508"/>
      <c r="L228" s="351"/>
    </row>
    <row r="229" spans="1:12" s="346" customFormat="1" ht="19.5" customHeight="1">
      <c r="A229" s="347" t="s">
        <v>3376</v>
      </c>
      <c r="B229" s="348" t="s">
        <v>2959</v>
      </c>
      <c r="C229" s="348" t="s">
        <v>3377</v>
      </c>
      <c r="D229" s="349" t="s">
        <v>2929</v>
      </c>
      <c r="E229" s="349" t="s">
        <v>2930</v>
      </c>
      <c r="F229" s="349" t="s">
        <v>2931</v>
      </c>
      <c r="G229" s="349" t="s">
        <v>2940</v>
      </c>
      <c r="H229" s="349" t="s">
        <v>3330</v>
      </c>
      <c r="I229" s="350" t="s">
        <v>2980</v>
      </c>
      <c r="J229" s="508" t="s">
        <v>2899</v>
      </c>
      <c r="K229" s="508"/>
      <c r="L229" s="351"/>
    </row>
    <row r="230" spans="1:12" s="346" customFormat="1" ht="19.5" customHeight="1">
      <c r="A230" s="347" t="s">
        <v>3378</v>
      </c>
      <c r="B230" s="348" t="s">
        <v>3379</v>
      </c>
      <c r="C230" s="348" t="s">
        <v>3180</v>
      </c>
      <c r="D230" s="349" t="s">
        <v>2929</v>
      </c>
      <c r="E230" s="349" t="s">
        <v>2930</v>
      </c>
      <c r="F230" s="349" t="s">
        <v>2931</v>
      </c>
      <c r="G230" s="349" t="s">
        <v>2144</v>
      </c>
      <c r="H230" s="349" t="s">
        <v>3330</v>
      </c>
      <c r="I230" s="350" t="s">
        <v>2980</v>
      </c>
      <c r="J230" s="508" t="s">
        <v>2899</v>
      </c>
      <c r="K230" s="508"/>
      <c r="L230" s="351"/>
    </row>
    <row r="231" spans="1:12" s="346" customFormat="1" ht="19.5" customHeight="1">
      <c r="A231" s="347" t="s">
        <v>3380</v>
      </c>
      <c r="B231" s="348" t="s">
        <v>3381</v>
      </c>
      <c r="C231" s="348" t="s">
        <v>3382</v>
      </c>
      <c r="D231" s="349" t="s">
        <v>2929</v>
      </c>
      <c r="E231" s="349" t="s">
        <v>2930</v>
      </c>
      <c r="F231" s="349" t="s">
        <v>2931</v>
      </c>
      <c r="G231" s="349" t="s">
        <v>2144</v>
      </c>
      <c r="H231" s="349" t="s">
        <v>3330</v>
      </c>
      <c r="I231" s="350" t="s">
        <v>2980</v>
      </c>
      <c r="J231" s="508" t="s">
        <v>2899</v>
      </c>
      <c r="K231" s="508"/>
      <c r="L231" s="351"/>
    </row>
    <row r="232" spans="1:12" s="346" customFormat="1" ht="19.5" customHeight="1">
      <c r="A232" s="347" t="s">
        <v>3383</v>
      </c>
      <c r="B232" s="348" t="s">
        <v>3384</v>
      </c>
      <c r="C232" s="348" t="s">
        <v>3385</v>
      </c>
      <c r="D232" s="349" t="s">
        <v>2929</v>
      </c>
      <c r="E232" s="349" t="s">
        <v>2930</v>
      </c>
      <c r="F232" s="349" t="s">
        <v>2931</v>
      </c>
      <c r="G232" s="349" t="s">
        <v>2944</v>
      </c>
      <c r="H232" s="349" t="s">
        <v>3330</v>
      </c>
      <c r="I232" s="350" t="s">
        <v>2980</v>
      </c>
      <c r="J232" s="508" t="s">
        <v>2899</v>
      </c>
      <c r="K232" s="508"/>
      <c r="L232" s="351"/>
    </row>
    <row r="233" spans="1:12" s="346" customFormat="1" ht="19.5" customHeight="1">
      <c r="A233" s="347" t="s">
        <v>3386</v>
      </c>
      <c r="B233" s="348" t="s">
        <v>3341</v>
      </c>
      <c r="C233" s="348" t="s">
        <v>3342</v>
      </c>
      <c r="D233" s="349" t="s">
        <v>2929</v>
      </c>
      <c r="E233" s="349" t="s">
        <v>2930</v>
      </c>
      <c r="F233" s="349" t="s">
        <v>2931</v>
      </c>
      <c r="G233" s="349" t="s">
        <v>2944</v>
      </c>
      <c r="H233" s="349" t="s">
        <v>3330</v>
      </c>
      <c r="I233" s="350" t="s">
        <v>2980</v>
      </c>
      <c r="J233" s="508" t="s">
        <v>2899</v>
      </c>
      <c r="K233" s="508"/>
      <c r="L233" s="351"/>
    </row>
    <row r="234" spans="1:12" s="346" customFormat="1" ht="19.5" customHeight="1">
      <c r="A234" s="347" t="s">
        <v>3387</v>
      </c>
      <c r="B234" s="348" t="s">
        <v>3388</v>
      </c>
      <c r="C234" s="348" t="s">
        <v>3389</v>
      </c>
      <c r="D234" s="349" t="s">
        <v>2929</v>
      </c>
      <c r="E234" s="349" t="s">
        <v>2930</v>
      </c>
      <c r="F234" s="349" t="s">
        <v>2931</v>
      </c>
      <c r="G234" s="349" t="s">
        <v>2144</v>
      </c>
      <c r="H234" s="349" t="s">
        <v>3330</v>
      </c>
      <c r="I234" s="350" t="s">
        <v>2980</v>
      </c>
      <c r="J234" s="508" t="s">
        <v>2899</v>
      </c>
      <c r="K234" s="508"/>
      <c r="L234" s="351"/>
    </row>
    <row r="235" spans="1:12" s="346" customFormat="1" ht="19.5" customHeight="1">
      <c r="A235" s="347" t="s">
        <v>3390</v>
      </c>
      <c r="B235" s="348" t="s">
        <v>2959</v>
      </c>
      <c r="C235" s="348" t="s">
        <v>3391</v>
      </c>
      <c r="D235" s="349" t="s">
        <v>2929</v>
      </c>
      <c r="E235" s="349" t="s">
        <v>2930</v>
      </c>
      <c r="F235" s="349" t="s">
        <v>2931</v>
      </c>
      <c r="G235" s="349" t="s">
        <v>2940</v>
      </c>
      <c r="H235" s="349" t="s">
        <v>3330</v>
      </c>
      <c r="I235" s="350" t="s">
        <v>3008</v>
      </c>
      <c r="J235" s="508" t="s">
        <v>2876</v>
      </c>
      <c r="K235" s="508"/>
      <c r="L235" s="351"/>
    </row>
    <row r="236" spans="1:12" s="346" customFormat="1" ht="19.5" customHeight="1">
      <c r="A236" s="347" t="s">
        <v>3392</v>
      </c>
      <c r="B236" s="348" t="s">
        <v>2959</v>
      </c>
      <c r="C236" s="348" t="s">
        <v>3393</v>
      </c>
      <c r="D236" s="349" t="s">
        <v>2929</v>
      </c>
      <c r="E236" s="349" t="s">
        <v>2930</v>
      </c>
      <c r="F236" s="349" t="s">
        <v>2931</v>
      </c>
      <c r="G236" s="349" t="s">
        <v>2940</v>
      </c>
      <c r="H236" s="349" t="s">
        <v>3330</v>
      </c>
      <c r="I236" s="350" t="s">
        <v>3008</v>
      </c>
      <c r="J236" s="508" t="s">
        <v>2876</v>
      </c>
      <c r="K236" s="508"/>
      <c r="L236" s="351"/>
    </row>
    <row r="237" spans="1:12" s="346" customFormat="1" ht="19.5" customHeight="1">
      <c r="A237" s="347" t="s">
        <v>3394</v>
      </c>
      <c r="B237" s="348" t="s">
        <v>3395</v>
      </c>
      <c r="C237" s="348" t="s">
        <v>3396</v>
      </c>
      <c r="D237" s="349" t="s">
        <v>2929</v>
      </c>
      <c r="E237" s="349" t="s">
        <v>2930</v>
      </c>
      <c r="F237" s="349" t="s">
        <v>2931</v>
      </c>
      <c r="G237" s="349" t="s">
        <v>2144</v>
      </c>
      <c r="H237" s="349" t="s">
        <v>3330</v>
      </c>
      <c r="I237" s="350" t="s">
        <v>3008</v>
      </c>
      <c r="J237" s="508" t="s">
        <v>2876</v>
      </c>
      <c r="K237" s="508"/>
      <c r="L237" s="351"/>
    </row>
    <row r="238" spans="1:12" s="346" customFormat="1" ht="19.5" customHeight="1">
      <c r="A238" s="347" t="s">
        <v>3397</v>
      </c>
      <c r="B238" s="348" t="s">
        <v>3398</v>
      </c>
      <c r="C238" s="348" t="s">
        <v>3183</v>
      </c>
      <c r="D238" s="349" t="s">
        <v>2929</v>
      </c>
      <c r="E238" s="349" t="s">
        <v>2930</v>
      </c>
      <c r="F238" s="349" t="s">
        <v>2931</v>
      </c>
      <c r="G238" s="349" t="s">
        <v>2993</v>
      </c>
      <c r="H238" s="349" t="s">
        <v>3330</v>
      </c>
      <c r="I238" s="350" t="s">
        <v>3008</v>
      </c>
      <c r="J238" s="508" t="s">
        <v>2876</v>
      </c>
      <c r="K238" s="508"/>
      <c r="L238" s="351"/>
    </row>
    <row r="239" spans="1:12" s="346" customFormat="1" ht="19.5" customHeight="1">
      <c r="A239" s="347" t="s">
        <v>3399</v>
      </c>
      <c r="B239" s="348" t="s">
        <v>3369</v>
      </c>
      <c r="C239" s="348" t="s">
        <v>3066</v>
      </c>
      <c r="D239" s="349" t="s">
        <v>2929</v>
      </c>
      <c r="E239" s="349" t="s">
        <v>2930</v>
      </c>
      <c r="F239" s="349" t="s">
        <v>2931</v>
      </c>
      <c r="G239" s="349" t="s">
        <v>2944</v>
      </c>
      <c r="H239" s="349" t="s">
        <v>3330</v>
      </c>
      <c r="I239" s="350" t="s">
        <v>3008</v>
      </c>
      <c r="J239" s="508" t="s">
        <v>2876</v>
      </c>
      <c r="K239" s="508"/>
      <c r="L239" s="351"/>
    </row>
    <row r="240" spans="1:12" s="346" customFormat="1" ht="19.5" customHeight="1">
      <c r="A240" s="347" t="s">
        <v>3400</v>
      </c>
      <c r="B240" s="348" t="s">
        <v>3401</v>
      </c>
      <c r="C240" s="348" t="s">
        <v>3402</v>
      </c>
      <c r="D240" s="349" t="s">
        <v>2929</v>
      </c>
      <c r="E240" s="349" t="s">
        <v>2930</v>
      </c>
      <c r="F240" s="349" t="s">
        <v>2931</v>
      </c>
      <c r="G240" s="349" t="s">
        <v>2144</v>
      </c>
      <c r="H240" s="349" t="s">
        <v>3330</v>
      </c>
      <c r="I240" s="350" t="s">
        <v>3008</v>
      </c>
      <c r="J240" s="508" t="s">
        <v>2876</v>
      </c>
      <c r="K240" s="508"/>
      <c r="L240" s="351"/>
    </row>
    <row r="241" spans="1:12" s="346" customFormat="1" ht="19.5" customHeight="1">
      <c r="A241" s="347" t="s">
        <v>3403</v>
      </c>
      <c r="B241" s="348" t="s">
        <v>3404</v>
      </c>
      <c r="C241" s="348" t="s">
        <v>3405</v>
      </c>
      <c r="D241" s="349" t="s">
        <v>2929</v>
      </c>
      <c r="E241" s="349" t="s">
        <v>2930</v>
      </c>
      <c r="F241" s="349" t="s">
        <v>2931</v>
      </c>
      <c r="G241" s="349" t="s">
        <v>2144</v>
      </c>
      <c r="H241" s="349" t="s">
        <v>3330</v>
      </c>
      <c r="I241" s="350" t="s">
        <v>3008</v>
      </c>
      <c r="J241" s="508" t="s">
        <v>2876</v>
      </c>
      <c r="K241" s="508"/>
      <c r="L241" s="351"/>
    </row>
    <row r="242" spans="1:12" s="346" customFormat="1" ht="39" customHeight="1">
      <c r="A242" s="347" t="s">
        <v>3406</v>
      </c>
      <c r="B242" s="284" t="s">
        <v>3407</v>
      </c>
      <c r="C242" s="348" t="s">
        <v>3408</v>
      </c>
      <c r="D242" s="349" t="s">
        <v>2929</v>
      </c>
      <c r="E242" s="349" t="s">
        <v>2930</v>
      </c>
      <c r="F242" s="349" t="s">
        <v>2931</v>
      </c>
      <c r="G242" s="349" t="s">
        <v>2940</v>
      </c>
      <c r="H242" s="349" t="s">
        <v>3330</v>
      </c>
      <c r="I242" s="350" t="s">
        <v>3008</v>
      </c>
      <c r="J242" s="508" t="s">
        <v>2876</v>
      </c>
      <c r="K242" s="508"/>
      <c r="L242" s="351"/>
    </row>
    <row r="243" spans="1:12" s="346" customFormat="1" ht="27" customHeight="1">
      <c r="A243" s="347" t="s">
        <v>3409</v>
      </c>
      <c r="B243" s="284" t="s">
        <v>3410</v>
      </c>
      <c r="C243" s="348" t="s">
        <v>3411</v>
      </c>
      <c r="D243" s="349" t="s">
        <v>2929</v>
      </c>
      <c r="E243" s="349" t="s">
        <v>2930</v>
      </c>
      <c r="F243" s="349" t="s">
        <v>2931</v>
      </c>
      <c r="G243" s="349" t="s">
        <v>2940</v>
      </c>
      <c r="H243" s="349" t="s">
        <v>3330</v>
      </c>
      <c r="I243" s="350" t="s">
        <v>3046</v>
      </c>
      <c r="J243" s="508" t="s">
        <v>3047</v>
      </c>
      <c r="K243" s="508"/>
      <c r="L243" s="351"/>
    </row>
    <row r="244" spans="1:12" s="346" customFormat="1" ht="19.5" customHeight="1">
      <c r="A244" s="347" t="s">
        <v>3412</v>
      </c>
      <c r="B244" s="348" t="s">
        <v>3413</v>
      </c>
      <c r="C244" s="348" t="s">
        <v>3168</v>
      </c>
      <c r="D244" s="349" t="s">
        <v>2929</v>
      </c>
      <c r="E244" s="349" t="s">
        <v>2930</v>
      </c>
      <c r="F244" s="349" t="s">
        <v>2966</v>
      </c>
      <c r="G244" s="349" t="s">
        <v>2940</v>
      </c>
      <c r="H244" s="349" t="s">
        <v>3079</v>
      </c>
      <c r="I244" s="350" t="s">
        <v>2002</v>
      </c>
      <c r="J244" s="508" t="s">
        <v>3051</v>
      </c>
      <c r="K244" s="508"/>
      <c r="L244" s="351"/>
    </row>
    <row r="245" spans="1:12" s="346" customFormat="1" ht="19.5" customHeight="1">
      <c r="A245" s="347" t="s">
        <v>3414</v>
      </c>
      <c r="B245" s="348" t="s">
        <v>3269</v>
      </c>
      <c r="C245" s="348" t="s">
        <v>3270</v>
      </c>
      <c r="D245" s="349" t="s">
        <v>2929</v>
      </c>
      <c r="E245" s="349" t="s">
        <v>2930</v>
      </c>
      <c r="F245" s="349" t="s">
        <v>2966</v>
      </c>
      <c r="G245" s="349" t="s">
        <v>2967</v>
      </c>
      <c r="H245" s="349" t="s">
        <v>3079</v>
      </c>
      <c r="I245" s="350" t="s">
        <v>2933</v>
      </c>
      <c r="J245" s="508" t="s">
        <v>2859</v>
      </c>
      <c r="K245" s="508"/>
      <c r="L245" s="351"/>
    </row>
    <row r="246" spans="1:12" s="346" customFormat="1" ht="19.5" customHeight="1">
      <c r="A246" s="347" t="s">
        <v>3415</v>
      </c>
      <c r="B246" s="348" t="s">
        <v>3274</v>
      </c>
      <c r="C246" s="348" t="s">
        <v>3416</v>
      </c>
      <c r="D246" s="349" t="s">
        <v>2929</v>
      </c>
      <c r="E246" s="349" t="s">
        <v>2930</v>
      </c>
      <c r="F246" s="349" t="s">
        <v>2966</v>
      </c>
      <c r="G246" s="349" t="s">
        <v>2967</v>
      </c>
      <c r="H246" s="349" t="s">
        <v>3079</v>
      </c>
      <c r="I246" s="350" t="s">
        <v>2933</v>
      </c>
      <c r="J246" s="508" t="s">
        <v>2859</v>
      </c>
      <c r="K246" s="508"/>
      <c r="L246" s="351"/>
    </row>
    <row r="247" spans="1:12" s="346" customFormat="1" ht="19.5" customHeight="1">
      <c r="A247" s="347" t="s">
        <v>3417</v>
      </c>
      <c r="B247" s="348" t="s">
        <v>3418</v>
      </c>
      <c r="C247" s="348" t="s">
        <v>3419</v>
      </c>
      <c r="D247" s="349" t="s">
        <v>2929</v>
      </c>
      <c r="E247" s="349" t="s">
        <v>2930</v>
      </c>
      <c r="F247" s="349" t="s">
        <v>2931</v>
      </c>
      <c r="G247" s="349" t="s">
        <v>2144</v>
      </c>
      <c r="H247" s="349" t="s">
        <v>3079</v>
      </c>
      <c r="I247" s="350" t="s">
        <v>2933</v>
      </c>
      <c r="J247" s="508" t="s">
        <v>2859</v>
      </c>
      <c r="K247" s="508"/>
      <c r="L247" s="351"/>
    </row>
    <row r="248" spans="1:12" s="346" customFormat="1" ht="19.5" customHeight="1">
      <c r="A248" s="347" t="s">
        <v>3420</v>
      </c>
      <c r="B248" s="348" t="s">
        <v>3421</v>
      </c>
      <c r="C248" s="348" t="s">
        <v>3422</v>
      </c>
      <c r="D248" s="349" t="s">
        <v>2929</v>
      </c>
      <c r="E248" s="349" t="s">
        <v>2930</v>
      </c>
      <c r="F248" s="349" t="s">
        <v>2931</v>
      </c>
      <c r="G248" s="349" t="s">
        <v>2144</v>
      </c>
      <c r="H248" s="349" t="s">
        <v>3079</v>
      </c>
      <c r="I248" s="350" t="s">
        <v>2933</v>
      </c>
      <c r="J248" s="508" t="s">
        <v>2859</v>
      </c>
      <c r="K248" s="508"/>
      <c r="L248" s="351"/>
    </row>
    <row r="249" spans="1:12" s="346" customFormat="1" ht="19.5" customHeight="1">
      <c r="A249" s="347" t="s">
        <v>3423</v>
      </c>
      <c r="B249" s="348" t="s">
        <v>3424</v>
      </c>
      <c r="C249" s="348" t="s">
        <v>3425</v>
      </c>
      <c r="D249" s="349" t="s">
        <v>2929</v>
      </c>
      <c r="E249" s="349" t="s">
        <v>2930</v>
      </c>
      <c r="F249" s="349" t="s">
        <v>2931</v>
      </c>
      <c r="G249" s="349" t="s">
        <v>2940</v>
      </c>
      <c r="H249" s="349" t="s">
        <v>3079</v>
      </c>
      <c r="I249" s="350" t="s">
        <v>2933</v>
      </c>
      <c r="J249" s="508" t="s">
        <v>2859</v>
      </c>
      <c r="K249" s="508"/>
      <c r="L249" s="351"/>
    </row>
    <row r="250" spans="1:12" s="346" customFormat="1" ht="19.5" customHeight="1">
      <c r="A250" s="347" t="s">
        <v>3426</v>
      </c>
      <c r="B250" s="348" t="s">
        <v>3427</v>
      </c>
      <c r="C250" s="348" t="s">
        <v>3428</v>
      </c>
      <c r="D250" s="349" t="s">
        <v>2929</v>
      </c>
      <c r="E250" s="349" t="s">
        <v>2930</v>
      </c>
      <c r="F250" s="349" t="s">
        <v>2931</v>
      </c>
      <c r="G250" s="349" t="s">
        <v>2944</v>
      </c>
      <c r="H250" s="349" t="s">
        <v>3079</v>
      </c>
      <c r="I250" s="350" t="s">
        <v>2933</v>
      </c>
      <c r="J250" s="508" t="s">
        <v>2859</v>
      </c>
      <c r="K250" s="508"/>
      <c r="L250" s="351"/>
    </row>
    <row r="251" spans="1:12" s="346" customFormat="1" ht="19.5" customHeight="1">
      <c r="A251" s="347" t="s">
        <v>3429</v>
      </c>
      <c r="B251" s="348" t="s">
        <v>3430</v>
      </c>
      <c r="C251" s="348" t="s">
        <v>3040</v>
      </c>
      <c r="D251" s="349" t="s">
        <v>2929</v>
      </c>
      <c r="E251" s="349" t="s">
        <v>2930</v>
      </c>
      <c r="F251" s="349" t="s">
        <v>2931</v>
      </c>
      <c r="G251" s="349" t="s">
        <v>2940</v>
      </c>
      <c r="H251" s="349" t="s">
        <v>3079</v>
      </c>
      <c r="I251" s="350" t="s">
        <v>2933</v>
      </c>
      <c r="J251" s="508" t="s">
        <v>2859</v>
      </c>
      <c r="K251" s="508"/>
      <c r="L251" s="351"/>
    </row>
    <row r="252" spans="1:12" s="346" customFormat="1" ht="19.5" customHeight="1">
      <c r="A252" s="347" t="s">
        <v>3431</v>
      </c>
      <c r="B252" s="348" t="s">
        <v>3432</v>
      </c>
      <c r="C252" s="348" t="s">
        <v>3433</v>
      </c>
      <c r="D252" s="349" t="s">
        <v>2929</v>
      </c>
      <c r="E252" s="349" t="s">
        <v>2930</v>
      </c>
      <c r="F252" s="349" t="s">
        <v>2931</v>
      </c>
      <c r="G252" s="349" t="s">
        <v>2144</v>
      </c>
      <c r="H252" s="349" t="s">
        <v>3079</v>
      </c>
      <c r="I252" s="350" t="s">
        <v>2933</v>
      </c>
      <c r="J252" s="508" t="s">
        <v>2859</v>
      </c>
      <c r="K252" s="508"/>
      <c r="L252" s="351"/>
    </row>
    <row r="253" spans="1:12" s="346" customFormat="1" ht="19.5" customHeight="1">
      <c r="A253" s="347" t="s">
        <v>3434</v>
      </c>
      <c r="B253" s="348" t="s">
        <v>2952</v>
      </c>
      <c r="C253" s="348" t="s">
        <v>3435</v>
      </c>
      <c r="D253" s="349" t="s">
        <v>2929</v>
      </c>
      <c r="E253" s="349" t="s">
        <v>2930</v>
      </c>
      <c r="F253" s="349" t="s">
        <v>2931</v>
      </c>
      <c r="G253" s="349" t="s">
        <v>3436</v>
      </c>
      <c r="H253" s="349" t="s">
        <v>3079</v>
      </c>
      <c r="I253" s="350" t="s">
        <v>2933</v>
      </c>
      <c r="J253" s="508" t="s">
        <v>2859</v>
      </c>
      <c r="K253" s="508"/>
      <c r="L253" s="351"/>
    </row>
    <row r="254" spans="1:12" s="346" customFormat="1" ht="19.5" customHeight="1">
      <c r="A254" s="347" t="s">
        <v>3437</v>
      </c>
      <c r="B254" s="348" t="s">
        <v>3012</v>
      </c>
      <c r="C254" s="348" t="s">
        <v>3013</v>
      </c>
      <c r="D254" s="349" t="s">
        <v>2929</v>
      </c>
      <c r="E254" s="349" t="s">
        <v>2930</v>
      </c>
      <c r="F254" s="349" t="s">
        <v>2931</v>
      </c>
      <c r="G254" s="349" t="s">
        <v>2144</v>
      </c>
      <c r="H254" s="349" t="s">
        <v>3079</v>
      </c>
      <c r="I254" s="350" t="s">
        <v>2933</v>
      </c>
      <c r="J254" s="508" t="s">
        <v>2859</v>
      </c>
      <c r="K254" s="508"/>
      <c r="L254" s="351"/>
    </row>
    <row r="255" spans="1:12" s="346" customFormat="1" ht="19.5" customHeight="1">
      <c r="A255" s="347" t="s">
        <v>3438</v>
      </c>
      <c r="B255" s="348" t="s">
        <v>3439</v>
      </c>
      <c r="C255" s="348" t="s">
        <v>3433</v>
      </c>
      <c r="D255" s="349" t="s">
        <v>2929</v>
      </c>
      <c r="E255" s="349" t="s">
        <v>2930</v>
      </c>
      <c r="F255" s="349" t="s">
        <v>2966</v>
      </c>
      <c r="G255" s="349" t="s">
        <v>2967</v>
      </c>
      <c r="H255" s="349" t="s">
        <v>3079</v>
      </c>
      <c r="I255" s="350" t="s">
        <v>2980</v>
      </c>
      <c r="J255" s="508" t="s">
        <v>2899</v>
      </c>
      <c r="K255" s="508"/>
      <c r="L255" s="351"/>
    </row>
    <row r="256" spans="1:12" s="346" customFormat="1" ht="19.5" customHeight="1">
      <c r="A256" s="347" t="s">
        <v>3440</v>
      </c>
      <c r="B256" s="348" t="s">
        <v>3274</v>
      </c>
      <c r="C256" s="348" t="s">
        <v>3416</v>
      </c>
      <c r="D256" s="349" t="s">
        <v>2929</v>
      </c>
      <c r="E256" s="349" t="s">
        <v>2930</v>
      </c>
      <c r="F256" s="349" t="s">
        <v>2966</v>
      </c>
      <c r="G256" s="349" t="s">
        <v>2967</v>
      </c>
      <c r="H256" s="349" t="s">
        <v>3079</v>
      </c>
      <c r="I256" s="350" t="s">
        <v>2980</v>
      </c>
      <c r="J256" s="508" t="s">
        <v>2899</v>
      </c>
      <c r="K256" s="508"/>
      <c r="L256" s="351"/>
    </row>
    <row r="257" spans="1:12" s="346" customFormat="1" ht="19.5" customHeight="1">
      <c r="A257" s="347" t="s">
        <v>3441</v>
      </c>
      <c r="B257" s="348" t="s">
        <v>2959</v>
      </c>
      <c r="C257" s="348" t="s">
        <v>3066</v>
      </c>
      <c r="D257" s="349" t="s">
        <v>2929</v>
      </c>
      <c r="E257" s="349" t="s">
        <v>2930</v>
      </c>
      <c r="F257" s="349" t="s">
        <v>2931</v>
      </c>
      <c r="G257" s="349" t="s">
        <v>2940</v>
      </c>
      <c r="H257" s="349" t="s">
        <v>3079</v>
      </c>
      <c r="I257" s="350" t="s">
        <v>2980</v>
      </c>
      <c r="J257" s="508" t="s">
        <v>2899</v>
      </c>
      <c r="K257" s="508"/>
      <c r="L257" s="351"/>
    </row>
    <row r="258" spans="1:12" s="346" customFormat="1" ht="19.5" customHeight="1">
      <c r="A258" s="347" t="s">
        <v>3442</v>
      </c>
      <c r="B258" s="348" t="s">
        <v>2959</v>
      </c>
      <c r="C258" s="348" t="s">
        <v>3443</v>
      </c>
      <c r="D258" s="349" t="s">
        <v>2929</v>
      </c>
      <c r="E258" s="349" t="s">
        <v>2930</v>
      </c>
      <c r="F258" s="349" t="s">
        <v>2931</v>
      </c>
      <c r="G258" s="349" t="s">
        <v>2940</v>
      </c>
      <c r="H258" s="349" t="s">
        <v>3079</v>
      </c>
      <c r="I258" s="350" t="s">
        <v>2980</v>
      </c>
      <c r="J258" s="508" t="s">
        <v>2899</v>
      </c>
      <c r="K258" s="508"/>
      <c r="L258" s="351"/>
    </row>
    <row r="259" spans="1:12" s="346" customFormat="1" ht="31.5" customHeight="1">
      <c r="A259" s="347" t="s">
        <v>3444</v>
      </c>
      <c r="B259" s="487" t="s">
        <v>3445</v>
      </c>
      <c r="C259" s="348" t="s">
        <v>3411</v>
      </c>
      <c r="D259" s="349" t="s">
        <v>2929</v>
      </c>
      <c r="E259" s="349" t="s">
        <v>2930</v>
      </c>
      <c r="F259" s="349" t="s">
        <v>2931</v>
      </c>
      <c r="G259" s="349" t="s">
        <v>2144</v>
      </c>
      <c r="H259" s="349" t="s">
        <v>3079</v>
      </c>
      <c r="I259" s="350" t="s">
        <v>2980</v>
      </c>
      <c r="J259" s="508" t="s">
        <v>2899</v>
      </c>
      <c r="K259" s="508"/>
      <c r="L259" s="351"/>
    </row>
    <row r="260" spans="1:12" s="346" customFormat="1" ht="19.5" customHeight="1">
      <c r="A260" s="347" t="s">
        <v>3446</v>
      </c>
      <c r="B260" s="348" t="s">
        <v>3447</v>
      </c>
      <c r="C260" s="348" t="s">
        <v>3448</v>
      </c>
      <c r="D260" s="349" t="s">
        <v>2929</v>
      </c>
      <c r="E260" s="349" t="s">
        <v>2930</v>
      </c>
      <c r="F260" s="349" t="s">
        <v>2931</v>
      </c>
      <c r="G260" s="349" t="s">
        <v>3449</v>
      </c>
      <c r="H260" s="349" t="s">
        <v>3079</v>
      </c>
      <c r="I260" s="350" t="s">
        <v>2980</v>
      </c>
      <c r="J260" s="508" t="s">
        <v>2899</v>
      </c>
      <c r="K260" s="508"/>
      <c r="L260" s="351"/>
    </row>
    <row r="261" spans="1:12" s="346" customFormat="1" ht="19.5" customHeight="1">
      <c r="A261" s="347" t="s">
        <v>3450</v>
      </c>
      <c r="B261" s="348" t="s">
        <v>3451</v>
      </c>
      <c r="C261" s="348" t="s">
        <v>3452</v>
      </c>
      <c r="D261" s="349" t="s">
        <v>2929</v>
      </c>
      <c r="E261" s="349" t="s">
        <v>2930</v>
      </c>
      <c r="F261" s="349" t="s">
        <v>2931</v>
      </c>
      <c r="G261" s="349" t="s">
        <v>3453</v>
      </c>
      <c r="H261" s="349" t="s">
        <v>3079</v>
      </c>
      <c r="I261" s="350" t="s">
        <v>2980</v>
      </c>
      <c r="J261" s="508" t="s">
        <v>2899</v>
      </c>
      <c r="K261" s="508"/>
      <c r="L261" s="351"/>
    </row>
    <row r="262" spans="1:12" s="346" customFormat="1" ht="19.5" customHeight="1">
      <c r="A262" s="347" t="s">
        <v>3454</v>
      </c>
      <c r="B262" s="348" t="s">
        <v>3455</v>
      </c>
      <c r="C262" s="348" t="s">
        <v>3456</v>
      </c>
      <c r="D262" s="349" t="s">
        <v>2929</v>
      </c>
      <c r="E262" s="349" t="s">
        <v>2930</v>
      </c>
      <c r="F262" s="349" t="s">
        <v>2931</v>
      </c>
      <c r="G262" s="349" t="s">
        <v>2990</v>
      </c>
      <c r="H262" s="349" t="s">
        <v>3079</v>
      </c>
      <c r="I262" s="350" t="s">
        <v>2980</v>
      </c>
      <c r="J262" s="508" t="s">
        <v>2899</v>
      </c>
      <c r="K262" s="508"/>
      <c r="L262" s="351"/>
    </row>
    <row r="263" spans="1:12" s="346" customFormat="1" ht="19.5" customHeight="1">
      <c r="A263" s="347" t="s">
        <v>3457</v>
      </c>
      <c r="B263" s="348" t="s">
        <v>2952</v>
      </c>
      <c r="C263" s="348" t="s">
        <v>3458</v>
      </c>
      <c r="D263" s="349" t="s">
        <v>2929</v>
      </c>
      <c r="E263" s="349" t="s">
        <v>2930</v>
      </c>
      <c r="F263" s="349" t="s">
        <v>2931</v>
      </c>
      <c r="G263" s="349" t="s">
        <v>3026</v>
      </c>
      <c r="H263" s="349" t="s">
        <v>3079</v>
      </c>
      <c r="I263" s="350" t="s">
        <v>2980</v>
      </c>
      <c r="J263" s="508" t="s">
        <v>2899</v>
      </c>
      <c r="K263" s="508"/>
      <c r="L263" s="351"/>
    </row>
    <row r="264" spans="1:12" s="346" customFormat="1" ht="19.5" customHeight="1">
      <c r="A264" s="347" t="s">
        <v>3459</v>
      </c>
      <c r="B264" s="348" t="s">
        <v>2955</v>
      </c>
      <c r="C264" s="348" t="s">
        <v>3460</v>
      </c>
      <c r="D264" s="349" t="s">
        <v>2929</v>
      </c>
      <c r="E264" s="349" t="s">
        <v>2930</v>
      </c>
      <c r="F264" s="349" t="s">
        <v>2931</v>
      </c>
      <c r="G264" s="349" t="s">
        <v>2993</v>
      </c>
      <c r="H264" s="349" t="s">
        <v>3079</v>
      </c>
      <c r="I264" s="350" t="s">
        <v>2980</v>
      </c>
      <c r="J264" s="508" t="s">
        <v>2899</v>
      </c>
      <c r="K264" s="508"/>
      <c r="L264" s="351"/>
    </row>
    <row r="265" spans="1:12" s="346" customFormat="1" ht="19.5" customHeight="1">
      <c r="A265" s="347" t="s">
        <v>3461</v>
      </c>
      <c r="B265" s="348" t="s">
        <v>3421</v>
      </c>
      <c r="C265" s="348" t="s">
        <v>3422</v>
      </c>
      <c r="D265" s="349" t="s">
        <v>2929</v>
      </c>
      <c r="E265" s="349" t="s">
        <v>2930</v>
      </c>
      <c r="F265" s="349" t="s">
        <v>2931</v>
      </c>
      <c r="G265" s="349" t="s">
        <v>2144</v>
      </c>
      <c r="H265" s="349" t="s">
        <v>3079</v>
      </c>
      <c r="I265" s="350" t="s">
        <v>3008</v>
      </c>
      <c r="J265" s="508" t="s">
        <v>2876</v>
      </c>
      <c r="K265" s="508"/>
      <c r="L265" s="351"/>
    </row>
    <row r="266" spans="1:12" s="346" customFormat="1" ht="19.5" customHeight="1">
      <c r="A266" s="347" t="s">
        <v>3462</v>
      </c>
      <c r="B266" s="348" t="s">
        <v>3018</v>
      </c>
      <c r="C266" s="348" t="s">
        <v>3463</v>
      </c>
      <c r="D266" s="349" t="s">
        <v>2929</v>
      </c>
      <c r="E266" s="349" t="s">
        <v>2930</v>
      </c>
      <c r="F266" s="349" t="s">
        <v>2931</v>
      </c>
      <c r="G266" s="349" t="s">
        <v>2144</v>
      </c>
      <c r="H266" s="349" t="s">
        <v>3079</v>
      </c>
      <c r="I266" s="350" t="s">
        <v>3008</v>
      </c>
      <c r="J266" s="508" t="s">
        <v>2876</v>
      </c>
      <c r="K266" s="508"/>
      <c r="L266" s="351"/>
    </row>
    <row r="267" spans="1:12" s="346" customFormat="1" ht="19.5" customHeight="1">
      <c r="A267" s="347" t="s">
        <v>3464</v>
      </c>
      <c r="B267" s="348" t="s">
        <v>3465</v>
      </c>
      <c r="C267" s="348" t="s">
        <v>3466</v>
      </c>
      <c r="D267" s="349" t="s">
        <v>2929</v>
      </c>
      <c r="E267" s="349" t="s">
        <v>2930</v>
      </c>
      <c r="F267" s="349" t="s">
        <v>2931</v>
      </c>
      <c r="G267" s="349" t="s">
        <v>2944</v>
      </c>
      <c r="H267" s="349" t="s">
        <v>3079</v>
      </c>
      <c r="I267" s="350" t="s">
        <v>3008</v>
      </c>
      <c r="J267" s="508" t="s">
        <v>2876</v>
      </c>
      <c r="K267" s="508"/>
      <c r="L267" s="351"/>
    </row>
    <row r="268" spans="1:12" s="346" customFormat="1" ht="19.5" customHeight="1">
      <c r="A268" s="347" t="s">
        <v>3467</v>
      </c>
      <c r="B268" s="348" t="s">
        <v>3468</v>
      </c>
      <c r="C268" s="348" t="s">
        <v>3469</v>
      </c>
      <c r="D268" s="349" t="s">
        <v>2929</v>
      </c>
      <c r="E268" s="349" t="s">
        <v>2930</v>
      </c>
      <c r="F268" s="349" t="s">
        <v>2931</v>
      </c>
      <c r="G268" s="349" t="s">
        <v>2944</v>
      </c>
      <c r="H268" s="349" t="s">
        <v>3079</v>
      </c>
      <c r="I268" s="350" t="s">
        <v>3008</v>
      </c>
      <c r="J268" s="508" t="s">
        <v>2876</v>
      </c>
      <c r="K268" s="508"/>
      <c r="L268" s="351"/>
    </row>
    <row r="269" spans="1:12" s="346" customFormat="1" ht="19.5" customHeight="1">
      <c r="A269" s="347" t="s">
        <v>3470</v>
      </c>
      <c r="B269" s="348" t="s">
        <v>3471</v>
      </c>
      <c r="C269" s="348" t="s">
        <v>3472</v>
      </c>
      <c r="D269" s="349" t="s">
        <v>2929</v>
      </c>
      <c r="E269" s="349" t="s">
        <v>2930</v>
      </c>
      <c r="F269" s="349" t="s">
        <v>2931</v>
      </c>
      <c r="G269" s="349" t="s">
        <v>2990</v>
      </c>
      <c r="H269" s="349" t="s">
        <v>3079</v>
      </c>
      <c r="I269" s="350" t="s">
        <v>3008</v>
      </c>
      <c r="J269" s="508" t="s">
        <v>2876</v>
      </c>
      <c r="K269" s="508"/>
      <c r="L269" s="351"/>
    </row>
    <row r="270" spans="1:12" s="346" customFormat="1" ht="19.5" customHeight="1">
      <c r="A270" s="347" t="s">
        <v>3473</v>
      </c>
      <c r="B270" s="348" t="s">
        <v>3474</v>
      </c>
      <c r="C270" s="348" t="s">
        <v>3475</v>
      </c>
      <c r="D270" s="349" t="s">
        <v>2929</v>
      </c>
      <c r="E270" s="349" t="s">
        <v>2930</v>
      </c>
      <c r="F270" s="349" t="s">
        <v>2931</v>
      </c>
      <c r="G270" s="349" t="s">
        <v>3476</v>
      </c>
      <c r="H270" s="349" t="s">
        <v>3079</v>
      </c>
      <c r="I270" s="350" t="s">
        <v>3008</v>
      </c>
      <c r="J270" s="508" t="s">
        <v>2876</v>
      </c>
      <c r="K270" s="508"/>
      <c r="L270" s="351"/>
    </row>
    <row r="271" spans="1:12" s="346" customFormat="1" ht="19.5" customHeight="1">
      <c r="A271" s="347" t="s">
        <v>3477</v>
      </c>
      <c r="B271" s="348" t="s">
        <v>3478</v>
      </c>
      <c r="C271" s="348" t="s">
        <v>3479</v>
      </c>
      <c r="D271" s="349" t="s">
        <v>2929</v>
      </c>
      <c r="E271" s="349" t="s">
        <v>2930</v>
      </c>
      <c r="F271" s="349" t="s">
        <v>2931</v>
      </c>
      <c r="G271" s="349" t="s">
        <v>2990</v>
      </c>
      <c r="H271" s="349" t="s">
        <v>3079</v>
      </c>
      <c r="I271" s="350" t="s">
        <v>3008</v>
      </c>
      <c r="J271" s="508" t="s">
        <v>2876</v>
      </c>
      <c r="K271" s="508"/>
      <c r="L271" s="351"/>
    </row>
    <row r="272" spans="1:12" s="346" customFormat="1" ht="19.5" customHeight="1">
      <c r="A272" s="347" t="s">
        <v>3480</v>
      </c>
      <c r="B272" s="348" t="s">
        <v>3481</v>
      </c>
      <c r="C272" s="348" t="s">
        <v>3013</v>
      </c>
      <c r="D272" s="349" t="s">
        <v>2929</v>
      </c>
      <c r="E272" s="349" t="s">
        <v>2930</v>
      </c>
      <c r="F272" s="349" t="s">
        <v>2931</v>
      </c>
      <c r="G272" s="349" t="s">
        <v>2944</v>
      </c>
      <c r="H272" s="349" t="s">
        <v>3079</v>
      </c>
      <c r="I272" s="350" t="s">
        <v>3008</v>
      </c>
      <c r="J272" s="508" t="s">
        <v>2876</v>
      </c>
      <c r="K272" s="508"/>
      <c r="L272" s="351"/>
    </row>
    <row r="273" spans="1:12" s="346" customFormat="1" ht="19.5" customHeight="1">
      <c r="A273" s="347" t="s">
        <v>3482</v>
      </c>
      <c r="B273" s="348" t="s">
        <v>5596</v>
      </c>
      <c r="C273" s="348" t="s">
        <v>3483</v>
      </c>
      <c r="D273" s="349" t="s">
        <v>2929</v>
      </c>
      <c r="E273" s="349" t="s">
        <v>2930</v>
      </c>
      <c r="F273" s="349" t="s">
        <v>2931</v>
      </c>
      <c r="G273" s="349" t="s">
        <v>2144</v>
      </c>
      <c r="H273" s="349" t="s">
        <v>3484</v>
      </c>
      <c r="I273" s="350"/>
      <c r="J273" s="503" t="s">
        <v>3485</v>
      </c>
      <c r="K273" s="504"/>
      <c r="L273" s="351"/>
    </row>
    <row r="274" spans="1:12" s="346" customFormat="1" ht="19.5" customHeight="1">
      <c r="A274" s="347" t="s">
        <v>3486</v>
      </c>
      <c r="B274" s="348" t="s">
        <v>5597</v>
      </c>
      <c r="C274" s="348" t="s">
        <v>3483</v>
      </c>
      <c r="D274" s="349" t="s">
        <v>2929</v>
      </c>
      <c r="E274" s="349" t="s">
        <v>2930</v>
      </c>
      <c r="F274" s="349" t="s">
        <v>2931</v>
      </c>
      <c r="G274" s="349" t="s">
        <v>3449</v>
      </c>
      <c r="H274" s="349" t="s">
        <v>3484</v>
      </c>
      <c r="I274" s="350"/>
      <c r="J274" s="503" t="s">
        <v>3485</v>
      </c>
      <c r="K274" s="504"/>
      <c r="L274" s="351"/>
    </row>
    <row r="275" spans="1:12" s="346" customFormat="1" ht="19.5" customHeight="1">
      <c r="A275" s="347" t="s">
        <v>3487</v>
      </c>
      <c r="B275" s="348" t="s">
        <v>3488</v>
      </c>
      <c r="C275" s="348" t="s">
        <v>3489</v>
      </c>
      <c r="D275" s="349" t="s">
        <v>2929</v>
      </c>
      <c r="E275" s="349" t="s">
        <v>2930</v>
      </c>
      <c r="F275" s="349" t="s">
        <v>2931</v>
      </c>
      <c r="G275" s="349" t="s">
        <v>2144</v>
      </c>
      <c r="H275" s="349" t="s">
        <v>3484</v>
      </c>
      <c r="I275" s="350"/>
      <c r="J275" s="503" t="s">
        <v>3485</v>
      </c>
      <c r="K275" s="504"/>
      <c r="L275" s="351"/>
    </row>
    <row r="276" spans="1:12" s="346" customFormat="1" ht="26.25" customHeight="1">
      <c r="A276" s="347" t="s">
        <v>3490</v>
      </c>
      <c r="B276" s="284" t="s">
        <v>3491</v>
      </c>
      <c r="C276" s="348" t="s">
        <v>3492</v>
      </c>
      <c r="D276" s="349" t="s">
        <v>2929</v>
      </c>
      <c r="E276" s="349" t="s">
        <v>2930</v>
      </c>
      <c r="F276" s="349" t="s">
        <v>2931</v>
      </c>
      <c r="G276" s="349" t="s">
        <v>2756</v>
      </c>
      <c r="H276" s="349" t="s">
        <v>3484</v>
      </c>
      <c r="I276" s="350"/>
      <c r="J276" s="503" t="s">
        <v>3485</v>
      </c>
      <c r="K276" s="504"/>
      <c r="L276" s="351"/>
    </row>
    <row r="277" spans="1:12" s="346" customFormat="1" ht="26.25" customHeight="1">
      <c r="A277" s="347" t="s">
        <v>3493</v>
      </c>
      <c r="B277" s="284" t="s">
        <v>3494</v>
      </c>
      <c r="C277" s="348" t="s">
        <v>3492</v>
      </c>
      <c r="D277" s="349" t="s">
        <v>2929</v>
      </c>
      <c r="E277" s="349" t="s">
        <v>2930</v>
      </c>
      <c r="F277" s="349" t="s">
        <v>2931</v>
      </c>
      <c r="G277" s="349" t="s">
        <v>2756</v>
      </c>
      <c r="H277" s="349" t="s">
        <v>3484</v>
      </c>
      <c r="I277" s="350"/>
      <c r="J277" s="503" t="s">
        <v>3485</v>
      </c>
      <c r="K277" s="504"/>
      <c r="L277" s="351"/>
    </row>
    <row r="278" spans="1:12" s="346" customFormat="1" ht="19.5" customHeight="1">
      <c r="A278" s="347" t="s">
        <v>3495</v>
      </c>
      <c r="B278" s="348" t="s">
        <v>3496</v>
      </c>
      <c r="C278" s="348" t="s">
        <v>3497</v>
      </c>
      <c r="D278" s="349" t="s">
        <v>2929</v>
      </c>
      <c r="E278" s="349" t="s">
        <v>2930</v>
      </c>
      <c r="F278" s="349" t="s">
        <v>2931</v>
      </c>
      <c r="G278" s="349" t="s">
        <v>2940</v>
      </c>
      <c r="H278" s="349" t="s">
        <v>3484</v>
      </c>
      <c r="I278" s="350"/>
      <c r="J278" s="503" t="s">
        <v>3485</v>
      </c>
      <c r="K278" s="504"/>
      <c r="L278" s="351"/>
    </row>
    <row r="279" spans="1:12" s="346" customFormat="1" ht="19.5" customHeight="1">
      <c r="A279" s="347" t="s">
        <v>3498</v>
      </c>
      <c r="B279" s="348" t="s">
        <v>3499</v>
      </c>
      <c r="C279" s="348" t="s">
        <v>3500</v>
      </c>
      <c r="D279" s="349" t="s">
        <v>2929</v>
      </c>
      <c r="E279" s="349" t="s">
        <v>2930</v>
      </c>
      <c r="F279" s="349" t="s">
        <v>2931</v>
      </c>
      <c r="G279" s="349" t="s">
        <v>2144</v>
      </c>
      <c r="H279" s="349" t="s">
        <v>3484</v>
      </c>
      <c r="I279" s="350"/>
      <c r="J279" s="503" t="s">
        <v>3485</v>
      </c>
      <c r="K279" s="504"/>
      <c r="L279" s="351"/>
    </row>
    <row r="280" spans="1:12" s="346" customFormat="1" ht="26.25" customHeight="1">
      <c r="A280" s="347" t="s">
        <v>3501</v>
      </c>
      <c r="B280" s="284" t="s">
        <v>3502</v>
      </c>
      <c r="C280" s="348" t="s">
        <v>3327</v>
      </c>
      <c r="D280" s="349" t="s">
        <v>2929</v>
      </c>
      <c r="E280" s="349" t="s">
        <v>2930</v>
      </c>
      <c r="F280" s="349" t="s">
        <v>2931</v>
      </c>
      <c r="G280" s="349" t="s">
        <v>2940</v>
      </c>
      <c r="H280" s="349" t="s">
        <v>3484</v>
      </c>
      <c r="I280" s="350"/>
      <c r="J280" s="503" t="s">
        <v>3485</v>
      </c>
      <c r="K280" s="504"/>
      <c r="L280" s="351"/>
    </row>
    <row r="281" spans="1:12" s="346" customFormat="1" ht="26.25" customHeight="1">
      <c r="A281" s="347" t="s">
        <v>3503</v>
      </c>
      <c r="B281" s="284" t="s">
        <v>3504</v>
      </c>
      <c r="C281" s="348" t="s">
        <v>3505</v>
      </c>
      <c r="D281" s="349" t="s">
        <v>2929</v>
      </c>
      <c r="E281" s="349" t="s">
        <v>2930</v>
      </c>
      <c r="F281" s="349" t="s">
        <v>2931</v>
      </c>
      <c r="G281" s="349" t="s">
        <v>2940</v>
      </c>
      <c r="H281" s="349" t="s">
        <v>3484</v>
      </c>
      <c r="I281" s="350"/>
      <c r="J281" s="503" t="s">
        <v>3485</v>
      </c>
      <c r="K281" s="504"/>
      <c r="L281" s="351"/>
    </row>
    <row r="282" spans="1:12" s="346" customFormat="1" ht="26.25" customHeight="1">
      <c r="A282" s="347" t="s">
        <v>3506</v>
      </c>
      <c r="B282" s="284" t="s">
        <v>3507</v>
      </c>
      <c r="C282" s="348" t="s">
        <v>3505</v>
      </c>
      <c r="D282" s="349" t="s">
        <v>2929</v>
      </c>
      <c r="E282" s="349" t="s">
        <v>2930</v>
      </c>
      <c r="F282" s="349" t="s">
        <v>2931</v>
      </c>
      <c r="G282" s="349" t="s">
        <v>2940</v>
      </c>
      <c r="H282" s="349" t="s">
        <v>3484</v>
      </c>
      <c r="I282" s="350"/>
      <c r="J282" s="503" t="s">
        <v>3485</v>
      </c>
      <c r="K282" s="504"/>
      <c r="L282" s="351"/>
    </row>
    <row r="283" spans="1:12" s="346" customFormat="1" ht="26.25" customHeight="1">
      <c r="A283" s="347" t="s">
        <v>3508</v>
      </c>
      <c r="B283" s="284" t="s">
        <v>3509</v>
      </c>
      <c r="C283" s="348" t="s">
        <v>3505</v>
      </c>
      <c r="D283" s="349" t="s">
        <v>2929</v>
      </c>
      <c r="E283" s="349" t="s">
        <v>2930</v>
      </c>
      <c r="F283" s="349" t="s">
        <v>2931</v>
      </c>
      <c r="G283" s="349" t="s">
        <v>2940</v>
      </c>
      <c r="H283" s="349" t="s">
        <v>3484</v>
      </c>
      <c r="I283" s="350"/>
      <c r="J283" s="503" t="s">
        <v>3485</v>
      </c>
      <c r="K283" s="504"/>
      <c r="L283" s="351"/>
    </row>
    <row r="284" spans="1:12" s="346" customFormat="1" ht="19.5" customHeight="1">
      <c r="A284" s="347" t="s">
        <v>3510</v>
      </c>
      <c r="B284" s="348" t="s">
        <v>3511</v>
      </c>
      <c r="C284" s="348" t="s">
        <v>3057</v>
      </c>
      <c r="D284" s="349" t="s">
        <v>2929</v>
      </c>
      <c r="E284" s="349" t="s">
        <v>2930</v>
      </c>
      <c r="F284" s="349" t="s">
        <v>2931</v>
      </c>
      <c r="G284" s="349" t="s">
        <v>2940</v>
      </c>
      <c r="H284" s="349" t="s">
        <v>3484</v>
      </c>
      <c r="I284" s="350"/>
      <c r="J284" s="503" t="s">
        <v>3485</v>
      </c>
      <c r="K284" s="504"/>
      <c r="L284" s="351"/>
    </row>
    <row r="285" spans="1:12" s="346" customFormat="1" ht="19.5" customHeight="1">
      <c r="A285" s="347" t="s">
        <v>3512</v>
      </c>
      <c r="B285" s="348" t="s">
        <v>3513</v>
      </c>
      <c r="C285" s="348" t="s">
        <v>3057</v>
      </c>
      <c r="D285" s="349" t="s">
        <v>2929</v>
      </c>
      <c r="E285" s="349" t="s">
        <v>2930</v>
      </c>
      <c r="F285" s="349" t="s">
        <v>2931</v>
      </c>
      <c r="G285" s="349" t="s">
        <v>2940</v>
      </c>
      <c r="H285" s="349" t="s">
        <v>3484</v>
      </c>
      <c r="I285" s="350"/>
      <c r="J285" s="503" t="s">
        <v>3485</v>
      </c>
      <c r="K285" s="504"/>
      <c r="L285" s="351"/>
    </row>
    <row r="286" spans="1:12" s="346" customFormat="1" ht="19.5" customHeight="1">
      <c r="A286" s="347" t="s">
        <v>3514</v>
      </c>
      <c r="B286" s="348" t="s">
        <v>3515</v>
      </c>
      <c r="C286" s="348" t="s">
        <v>3516</v>
      </c>
      <c r="D286" s="349" t="s">
        <v>2929</v>
      </c>
      <c r="E286" s="349" t="s">
        <v>2930</v>
      </c>
      <c r="F286" s="349" t="s">
        <v>2931</v>
      </c>
      <c r="G286" s="349" t="s">
        <v>2940</v>
      </c>
      <c r="H286" s="349" t="s">
        <v>3484</v>
      </c>
      <c r="I286" s="350"/>
      <c r="J286" s="503" t="s">
        <v>3485</v>
      </c>
      <c r="K286" s="504"/>
      <c r="L286" s="351"/>
    </row>
    <row r="287" spans="1:12" s="346" customFormat="1" ht="19.5" customHeight="1">
      <c r="A287" s="347" t="s">
        <v>3517</v>
      </c>
      <c r="B287" s="348" t="s">
        <v>3518</v>
      </c>
      <c r="C287" s="348" t="s">
        <v>3519</v>
      </c>
      <c r="D287" s="349" t="s">
        <v>2929</v>
      </c>
      <c r="E287" s="349" t="s">
        <v>2930</v>
      </c>
      <c r="F287" s="349" t="s">
        <v>2931</v>
      </c>
      <c r="G287" s="349" t="s">
        <v>2940</v>
      </c>
      <c r="H287" s="349" t="s">
        <v>3484</v>
      </c>
      <c r="I287" s="350"/>
      <c r="J287" s="503" t="s">
        <v>3485</v>
      </c>
      <c r="K287" s="504"/>
      <c r="L287" s="351"/>
    </row>
    <row r="288" spans="1:12" s="346" customFormat="1" ht="33.75" customHeight="1">
      <c r="A288" s="347" t="s">
        <v>3520</v>
      </c>
      <c r="B288" s="284" t="s">
        <v>3521</v>
      </c>
      <c r="C288" s="348" t="s">
        <v>3199</v>
      </c>
      <c r="D288" s="349" t="s">
        <v>2929</v>
      </c>
      <c r="E288" s="349" t="s">
        <v>2930</v>
      </c>
      <c r="F288" s="349" t="s">
        <v>2931</v>
      </c>
      <c r="G288" s="349" t="s">
        <v>2940</v>
      </c>
      <c r="H288" s="349" t="s">
        <v>3484</v>
      </c>
      <c r="I288" s="350"/>
      <c r="J288" s="503" t="s">
        <v>3485</v>
      </c>
      <c r="K288" s="504"/>
      <c r="L288" s="351"/>
    </row>
    <row r="289" spans="1:12" s="346" customFormat="1" ht="30.75" customHeight="1">
      <c r="A289" s="347" t="s">
        <v>3522</v>
      </c>
      <c r="B289" s="284" t="s">
        <v>3523</v>
      </c>
      <c r="C289" s="348" t="s">
        <v>3505</v>
      </c>
      <c r="D289" s="349" t="s">
        <v>2929</v>
      </c>
      <c r="E289" s="349" t="s">
        <v>2930</v>
      </c>
      <c r="F289" s="349" t="s">
        <v>2931</v>
      </c>
      <c r="G289" s="349" t="s">
        <v>2940</v>
      </c>
      <c r="H289" s="349" t="s">
        <v>3484</v>
      </c>
      <c r="I289" s="350"/>
      <c r="J289" s="503" t="s">
        <v>3485</v>
      </c>
      <c r="K289" s="504"/>
      <c r="L289" s="351"/>
    </row>
    <row r="290" spans="1:12" s="346" customFormat="1" ht="19.5" customHeight="1">
      <c r="A290" s="347" t="s">
        <v>3524</v>
      </c>
      <c r="B290" s="348" t="s">
        <v>3053</v>
      </c>
      <c r="C290" s="348" t="s">
        <v>3054</v>
      </c>
      <c r="D290" s="349" t="s">
        <v>3525</v>
      </c>
      <c r="E290" s="349" t="s">
        <v>2930</v>
      </c>
      <c r="F290" s="349" t="s">
        <v>2931</v>
      </c>
      <c r="G290" s="349" t="s">
        <v>2144</v>
      </c>
      <c r="H290" s="349" t="s">
        <v>2932</v>
      </c>
      <c r="I290" s="350" t="s">
        <v>2002</v>
      </c>
      <c r="J290" s="508" t="s">
        <v>3051</v>
      </c>
      <c r="K290" s="508"/>
      <c r="L290" s="351"/>
    </row>
    <row r="291" spans="1:12" s="346" customFormat="1" ht="19.5" customHeight="1">
      <c r="A291" s="347" t="s">
        <v>3526</v>
      </c>
      <c r="B291" s="348" t="s">
        <v>3527</v>
      </c>
      <c r="C291" s="348" t="s">
        <v>3361</v>
      </c>
      <c r="D291" s="349" t="s">
        <v>3525</v>
      </c>
      <c r="E291" s="349" t="s">
        <v>2930</v>
      </c>
      <c r="F291" s="349" t="s">
        <v>2931</v>
      </c>
      <c r="G291" s="349" t="s">
        <v>2144</v>
      </c>
      <c r="H291" s="349" t="s">
        <v>2932</v>
      </c>
      <c r="I291" s="350" t="s">
        <v>2002</v>
      </c>
      <c r="J291" s="508" t="s">
        <v>3051</v>
      </c>
      <c r="K291" s="508"/>
      <c r="L291" s="351"/>
    </row>
    <row r="292" spans="1:12" s="346" customFormat="1" ht="19.5" customHeight="1">
      <c r="A292" s="347" t="s">
        <v>3528</v>
      </c>
      <c r="B292" s="348" t="s">
        <v>3529</v>
      </c>
      <c r="C292" s="348" t="s">
        <v>3530</v>
      </c>
      <c r="D292" s="349" t="s">
        <v>3525</v>
      </c>
      <c r="E292" s="349" t="s">
        <v>2930</v>
      </c>
      <c r="F292" s="349" t="s">
        <v>2931</v>
      </c>
      <c r="G292" s="349" t="s">
        <v>2940</v>
      </c>
      <c r="H292" s="349" t="s">
        <v>2932</v>
      </c>
      <c r="I292" s="350" t="s">
        <v>2002</v>
      </c>
      <c r="J292" s="508" t="s">
        <v>3051</v>
      </c>
      <c r="K292" s="508"/>
      <c r="L292" s="351"/>
    </row>
    <row r="293" spans="1:12" s="346" customFormat="1" ht="19.5" customHeight="1">
      <c r="A293" s="347" t="s">
        <v>3531</v>
      </c>
      <c r="B293" s="348" t="s">
        <v>3224</v>
      </c>
      <c r="C293" s="348" t="s">
        <v>3225</v>
      </c>
      <c r="D293" s="349" t="s">
        <v>3525</v>
      </c>
      <c r="E293" s="349" t="s">
        <v>2930</v>
      </c>
      <c r="F293" s="349" t="s">
        <v>2931</v>
      </c>
      <c r="G293" s="349" t="s">
        <v>2944</v>
      </c>
      <c r="H293" s="349" t="s">
        <v>2932</v>
      </c>
      <c r="I293" s="350" t="s">
        <v>2002</v>
      </c>
      <c r="J293" s="508" t="s">
        <v>3051</v>
      </c>
      <c r="K293" s="508"/>
      <c r="L293" s="351"/>
    </row>
    <row r="294" spans="1:12" s="346" customFormat="1" ht="19.5" customHeight="1">
      <c r="A294" s="347" t="s">
        <v>3532</v>
      </c>
      <c r="B294" s="348" t="s">
        <v>3533</v>
      </c>
      <c r="C294" s="348" t="s">
        <v>2956</v>
      </c>
      <c r="D294" s="349" t="s">
        <v>3525</v>
      </c>
      <c r="E294" s="349" t="s">
        <v>2930</v>
      </c>
      <c r="F294" s="349" t="s">
        <v>2931</v>
      </c>
      <c r="G294" s="349" t="s">
        <v>2990</v>
      </c>
      <c r="H294" s="349" t="s">
        <v>2932</v>
      </c>
      <c r="I294" s="350" t="s">
        <v>2002</v>
      </c>
      <c r="J294" s="508" t="s">
        <v>3051</v>
      </c>
      <c r="K294" s="508"/>
      <c r="L294" s="351"/>
    </row>
    <row r="295" spans="1:12" s="346" customFormat="1" ht="19.5" customHeight="1">
      <c r="A295" s="347" t="s">
        <v>3534</v>
      </c>
      <c r="B295" s="348" t="s">
        <v>3535</v>
      </c>
      <c r="C295" s="348" t="s">
        <v>2997</v>
      </c>
      <c r="D295" s="349" t="s">
        <v>3525</v>
      </c>
      <c r="E295" s="349" t="s">
        <v>2930</v>
      </c>
      <c r="F295" s="349" t="s">
        <v>2931</v>
      </c>
      <c r="G295" s="349" t="s">
        <v>2144</v>
      </c>
      <c r="H295" s="349" t="s">
        <v>2932</v>
      </c>
      <c r="I295" s="350" t="s">
        <v>2002</v>
      </c>
      <c r="J295" s="508" t="s">
        <v>3051</v>
      </c>
      <c r="K295" s="508"/>
      <c r="L295" s="351"/>
    </row>
    <row r="296" spans="1:12" s="346" customFormat="1" ht="19.5" customHeight="1">
      <c r="A296" s="347" t="s">
        <v>3536</v>
      </c>
      <c r="B296" s="348" t="s">
        <v>3537</v>
      </c>
      <c r="C296" s="348" t="s">
        <v>3538</v>
      </c>
      <c r="D296" s="349" t="s">
        <v>3525</v>
      </c>
      <c r="E296" s="349" t="s">
        <v>2930</v>
      </c>
      <c r="F296" s="349" t="s">
        <v>2931</v>
      </c>
      <c r="G296" s="349" t="s">
        <v>2144</v>
      </c>
      <c r="H296" s="349" t="s">
        <v>2932</v>
      </c>
      <c r="I296" s="350" t="s">
        <v>2002</v>
      </c>
      <c r="J296" s="508" t="s">
        <v>3051</v>
      </c>
      <c r="K296" s="508"/>
      <c r="L296" s="351"/>
    </row>
    <row r="297" spans="1:12" s="346" customFormat="1" ht="19.5" customHeight="1">
      <c r="A297" s="347" t="s">
        <v>3539</v>
      </c>
      <c r="B297" s="348" t="s">
        <v>2959</v>
      </c>
      <c r="C297" s="348" t="s">
        <v>3540</v>
      </c>
      <c r="D297" s="349" t="s">
        <v>3525</v>
      </c>
      <c r="E297" s="349" t="s">
        <v>2930</v>
      </c>
      <c r="F297" s="349" t="s">
        <v>2931</v>
      </c>
      <c r="G297" s="349" t="s">
        <v>2940</v>
      </c>
      <c r="H297" s="349" t="s">
        <v>2932</v>
      </c>
      <c r="I297" s="350" t="s">
        <v>2933</v>
      </c>
      <c r="J297" s="508" t="s">
        <v>2859</v>
      </c>
      <c r="K297" s="508"/>
      <c r="L297" s="351"/>
    </row>
    <row r="298" spans="1:12" s="346" customFormat="1" ht="19.5" customHeight="1">
      <c r="A298" s="347" t="s">
        <v>3541</v>
      </c>
      <c r="B298" s="348" t="s">
        <v>2972</v>
      </c>
      <c r="C298" s="348" t="s">
        <v>2970</v>
      </c>
      <c r="D298" s="349" t="s">
        <v>3525</v>
      </c>
      <c r="E298" s="349" t="s">
        <v>2930</v>
      </c>
      <c r="F298" s="349" t="s">
        <v>2966</v>
      </c>
      <c r="G298" s="349" t="s">
        <v>2967</v>
      </c>
      <c r="H298" s="349" t="s">
        <v>2932</v>
      </c>
      <c r="I298" s="350" t="s">
        <v>2933</v>
      </c>
      <c r="J298" s="508" t="s">
        <v>2859</v>
      </c>
      <c r="K298" s="508"/>
      <c r="L298" s="351"/>
    </row>
    <row r="299" spans="1:12" s="346" customFormat="1" ht="19.5" customHeight="1">
      <c r="A299" s="347" t="s">
        <v>3542</v>
      </c>
      <c r="B299" s="348" t="s">
        <v>2969</v>
      </c>
      <c r="C299" s="348" t="s">
        <v>2973</v>
      </c>
      <c r="D299" s="349" t="s">
        <v>3525</v>
      </c>
      <c r="E299" s="349" t="s">
        <v>2930</v>
      </c>
      <c r="F299" s="349" t="s">
        <v>2966</v>
      </c>
      <c r="G299" s="349" t="s">
        <v>2967</v>
      </c>
      <c r="H299" s="349" t="s">
        <v>2932</v>
      </c>
      <c r="I299" s="350" t="s">
        <v>2933</v>
      </c>
      <c r="J299" s="508" t="s">
        <v>2859</v>
      </c>
      <c r="K299" s="508"/>
      <c r="L299" s="351"/>
    </row>
    <row r="300" spans="1:12" s="346" customFormat="1" ht="19.5" customHeight="1">
      <c r="A300" s="347" t="s">
        <v>3543</v>
      </c>
      <c r="B300" s="348" t="s">
        <v>3439</v>
      </c>
      <c r="C300" s="348" t="s">
        <v>2976</v>
      </c>
      <c r="D300" s="349" t="s">
        <v>3525</v>
      </c>
      <c r="E300" s="349" t="s">
        <v>2930</v>
      </c>
      <c r="F300" s="349" t="s">
        <v>2966</v>
      </c>
      <c r="G300" s="349" t="s">
        <v>2967</v>
      </c>
      <c r="H300" s="349" t="s">
        <v>2932</v>
      </c>
      <c r="I300" s="350" t="s">
        <v>2933</v>
      </c>
      <c r="J300" s="508" t="s">
        <v>2859</v>
      </c>
      <c r="K300" s="508"/>
      <c r="L300" s="351"/>
    </row>
    <row r="301" spans="1:12" s="346" customFormat="1" ht="19.5" customHeight="1">
      <c r="A301" s="347" t="s">
        <v>3544</v>
      </c>
      <c r="B301" s="348" t="s">
        <v>2935</v>
      </c>
      <c r="C301" s="348" t="s">
        <v>2936</v>
      </c>
      <c r="D301" s="349" t="s">
        <v>3525</v>
      </c>
      <c r="E301" s="349" t="s">
        <v>2930</v>
      </c>
      <c r="F301" s="349" t="s">
        <v>2931</v>
      </c>
      <c r="G301" s="349" t="s">
        <v>2144</v>
      </c>
      <c r="H301" s="349" t="s">
        <v>2932</v>
      </c>
      <c r="I301" s="350" t="s">
        <v>2933</v>
      </c>
      <c r="J301" s="508" t="s">
        <v>2859</v>
      </c>
      <c r="K301" s="508"/>
      <c r="L301" s="351"/>
    </row>
    <row r="302" spans="1:12" s="346" customFormat="1" ht="19.5" customHeight="1">
      <c r="A302" s="347" t="s">
        <v>3545</v>
      </c>
      <c r="B302" s="348" t="s">
        <v>3546</v>
      </c>
      <c r="C302" s="348" t="s">
        <v>3142</v>
      </c>
      <c r="D302" s="349" t="s">
        <v>3525</v>
      </c>
      <c r="E302" s="349" t="s">
        <v>2930</v>
      </c>
      <c r="F302" s="349" t="s">
        <v>2931</v>
      </c>
      <c r="G302" s="349" t="s">
        <v>2144</v>
      </c>
      <c r="H302" s="349" t="s">
        <v>2932</v>
      </c>
      <c r="I302" s="350" t="s">
        <v>2933</v>
      </c>
      <c r="J302" s="508" t="s">
        <v>2859</v>
      </c>
      <c r="K302" s="508"/>
      <c r="L302" s="351"/>
    </row>
    <row r="303" spans="1:12" s="346" customFormat="1" ht="19.5" customHeight="1">
      <c r="A303" s="347" t="s">
        <v>3547</v>
      </c>
      <c r="B303" s="348" t="s">
        <v>3548</v>
      </c>
      <c r="C303" s="348" t="s">
        <v>3549</v>
      </c>
      <c r="D303" s="349" t="s">
        <v>3525</v>
      </c>
      <c r="E303" s="349" t="s">
        <v>2930</v>
      </c>
      <c r="F303" s="349" t="s">
        <v>2931</v>
      </c>
      <c r="G303" s="349" t="s">
        <v>2144</v>
      </c>
      <c r="H303" s="349" t="s">
        <v>2932</v>
      </c>
      <c r="I303" s="350" t="s">
        <v>2933</v>
      </c>
      <c r="J303" s="508" t="s">
        <v>2859</v>
      </c>
      <c r="K303" s="508"/>
      <c r="L303" s="351"/>
    </row>
    <row r="304" spans="1:12" s="346" customFormat="1" ht="19.5" customHeight="1">
      <c r="A304" s="347" t="s">
        <v>3550</v>
      </c>
      <c r="B304" s="348" t="s">
        <v>3363</v>
      </c>
      <c r="C304" s="348" t="s">
        <v>3364</v>
      </c>
      <c r="D304" s="349" t="s">
        <v>3525</v>
      </c>
      <c r="E304" s="349" t="s">
        <v>2930</v>
      </c>
      <c r="F304" s="349" t="s">
        <v>2931</v>
      </c>
      <c r="G304" s="349" t="s">
        <v>2940</v>
      </c>
      <c r="H304" s="349" t="s">
        <v>2932</v>
      </c>
      <c r="I304" s="350" t="s">
        <v>2933</v>
      </c>
      <c r="J304" s="508" t="s">
        <v>2859</v>
      </c>
      <c r="K304" s="508"/>
      <c r="L304" s="351"/>
    </row>
    <row r="305" spans="1:12" s="346" customFormat="1" ht="27" customHeight="1">
      <c r="A305" s="347" t="s">
        <v>3551</v>
      </c>
      <c r="B305" s="487" t="s">
        <v>3552</v>
      </c>
      <c r="C305" s="348" t="s">
        <v>3088</v>
      </c>
      <c r="D305" s="349" t="s">
        <v>3525</v>
      </c>
      <c r="E305" s="349" t="s">
        <v>2930</v>
      </c>
      <c r="F305" s="349" t="s">
        <v>2931</v>
      </c>
      <c r="G305" s="349" t="s">
        <v>2940</v>
      </c>
      <c r="H305" s="349" t="s">
        <v>2932</v>
      </c>
      <c r="I305" s="350" t="s">
        <v>2933</v>
      </c>
      <c r="J305" s="508" t="s">
        <v>2859</v>
      </c>
      <c r="K305" s="508"/>
      <c r="L305" s="351"/>
    </row>
    <row r="306" spans="1:12" s="346" customFormat="1" ht="19.5" customHeight="1">
      <c r="A306" s="347" t="s">
        <v>3553</v>
      </c>
      <c r="B306" s="348" t="s">
        <v>3554</v>
      </c>
      <c r="C306" s="348" t="s">
        <v>3555</v>
      </c>
      <c r="D306" s="349" t="s">
        <v>3525</v>
      </c>
      <c r="E306" s="349" t="s">
        <v>2930</v>
      </c>
      <c r="F306" s="349" t="s">
        <v>2931</v>
      </c>
      <c r="G306" s="349" t="s">
        <v>2944</v>
      </c>
      <c r="H306" s="349" t="s">
        <v>2932</v>
      </c>
      <c r="I306" s="350" t="s">
        <v>2933</v>
      </c>
      <c r="J306" s="508" t="s">
        <v>2859</v>
      </c>
      <c r="K306" s="508"/>
      <c r="L306" s="351"/>
    </row>
    <row r="307" spans="1:12" s="346" customFormat="1" ht="19.5" customHeight="1">
      <c r="A307" s="347" t="s">
        <v>3556</v>
      </c>
      <c r="B307" s="348" t="s">
        <v>2946</v>
      </c>
      <c r="C307" s="348" t="s">
        <v>2947</v>
      </c>
      <c r="D307" s="349" t="s">
        <v>3525</v>
      </c>
      <c r="E307" s="349" t="s">
        <v>2930</v>
      </c>
      <c r="F307" s="349" t="s">
        <v>2931</v>
      </c>
      <c r="G307" s="349" t="s">
        <v>2944</v>
      </c>
      <c r="H307" s="349" t="s">
        <v>2932</v>
      </c>
      <c r="I307" s="350" t="s">
        <v>2933</v>
      </c>
      <c r="J307" s="508" t="s">
        <v>2859</v>
      </c>
      <c r="K307" s="508"/>
      <c r="L307" s="351"/>
    </row>
    <row r="308" spans="1:12" s="346" customFormat="1" ht="19.5" customHeight="1">
      <c r="A308" s="352" t="s">
        <v>3557</v>
      </c>
      <c r="B308" s="348" t="s">
        <v>3558</v>
      </c>
      <c r="C308" s="348" t="s">
        <v>2953</v>
      </c>
      <c r="D308" s="349" t="s">
        <v>3525</v>
      </c>
      <c r="E308" s="349" t="s">
        <v>2930</v>
      </c>
      <c r="F308" s="349" t="s">
        <v>2931</v>
      </c>
      <c r="G308" s="349" t="s">
        <v>2144</v>
      </c>
      <c r="H308" s="349" t="s">
        <v>2932</v>
      </c>
      <c r="I308" s="350" t="s">
        <v>2933</v>
      </c>
      <c r="J308" s="508" t="s">
        <v>2859</v>
      </c>
      <c r="K308" s="508"/>
      <c r="L308" s="351"/>
    </row>
    <row r="309" spans="1:12" s="346" customFormat="1" ht="19.5" customHeight="1">
      <c r="A309" s="347" t="s">
        <v>3559</v>
      </c>
      <c r="B309" s="348" t="s">
        <v>2972</v>
      </c>
      <c r="C309" s="348" t="s">
        <v>3264</v>
      </c>
      <c r="D309" s="349" t="s">
        <v>3525</v>
      </c>
      <c r="E309" s="349" t="s">
        <v>2930</v>
      </c>
      <c r="F309" s="349" t="s">
        <v>2966</v>
      </c>
      <c r="G309" s="349" t="s">
        <v>2967</v>
      </c>
      <c r="H309" s="349" t="s">
        <v>2932</v>
      </c>
      <c r="I309" s="350" t="s">
        <v>2980</v>
      </c>
      <c r="J309" s="508" t="s">
        <v>2899</v>
      </c>
      <c r="K309" s="508"/>
      <c r="L309" s="351"/>
    </row>
    <row r="310" spans="1:12" s="346" customFormat="1" ht="19.5" customHeight="1">
      <c r="A310" s="347" t="s">
        <v>3560</v>
      </c>
      <c r="B310" s="348" t="s">
        <v>2969</v>
      </c>
      <c r="C310" s="348" t="s">
        <v>2973</v>
      </c>
      <c r="D310" s="349" t="s">
        <v>3525</v>
      </c>
      <c r="E310" s="349" t="s">
        <v>2930</v>
      </c>
      <c r="F310" s="349" t="s">
        <v>2966</v>
      </c>
      <c r="G310" s="349" t="s">
        <v>2967</v>
      </c>
      <c r="H310" s="349" t="s">
        <v>2932</v>
      </c>
      <c r="I310" s="350" t="s">
        <v>2980</v>
      </c>
      <c r="J310" s="508" t="s">
        <v>2899</v>
      </c>
      <c r="K310" s="508"/>
      <c r="L310" s="351"/>
    </row>
    <row r="311" spans="1:12" s="346" customFormat="1" ht="19.5" customHeight="1">
      <c r="A311" s="347" t="s">
        <v>3561</v>
      </c>
      <c r="B311" s="348" t="s">
        <v>3439</v>
      </c>
      <c r="C311" s="348" t="s">
        <v>2976</v>
      </c>
      <c r="D311" s="349" t="s">
        <v>3525</v>
      </c>
      <c r="E311" s="349" t="s">
        <v>2930</v>
      </c>
      <c r="F311" s="349" t="s">
        <v>2966</v>
      </c>
      <c r="G311" s="349" t="s">
        <v>2967</v>
      </c>
      <c r="H311" s="349" t="s">
        <v>2932</v>
      </c>
      <c r="I311" s="350" t="s">
        <v>2980</v>
      </c>
      <c r="J311" s="508" t="s">
        <v>2899</v>
      </c>
      <c r="K311" s="508"/>
      <c r="L311" s="351"/>
    </row>
    <row r="312" spans="1:12" s="346" customFormat="1" ht="19.5" customHeight="1">
      <c r="A312" s="347" t="s">
        <v>3562</v>
      </c>
      <c r="B312" s="348" t="s">
        <v>2959</v>
      </c>
      <c r="C312" s="348" t="s">
        <v>3066</v>
      </c>
      <c r="D312" s="349" t="s">
        <v>3525</v>
      </c>
      <c r="E312" s="349" t="s">
        <v>2930</v>
      </c>
      <c r="F312" s="349" t="s">
        <v>2931</v>
      </c>
      <c r="G312" s="349" t="s">
        <v>2940</v>
      </c>
      <c r="H312" s="349" t="s">
        <v>2932</v>
      </c>
      <c r="I312" s="350" t="s">
        <v>2980</v>
      </c>
      <c r="J312" s="508" t="s">
        <v>2899</v>
      </c>
      <c r="K312" s="508"/>
      <c r="L312" s="351"/>
    </row>
    <row r="313" spans="1:12" s="346" customFormat="1" ht="19.5" customHeight="1">
      <c r="A313" s="347" t="s">
        <v>3563</v>
      </c>
      <c r="B313" s="348" t="s">
        <v>2959</v>
      </c>
      <c r="C313" s="348" t="s">
        <v>3013</v>
      </c>
      <c r="D313" s="349" t="s">
        <v>3525</v>
      </c>
      <c r="E313" s="349" t="s">
        <v>2930</v>
      </c>
      <c r="F313" s="349" t="s">
        <v>2931</v>
      </c>
      <c r="G313" s="349" t="s">
        <v>2940</v>
      </c>
      <c r="H313" s="349" t="s">
        <v>2932</v>
      </c>
      <c r="I313" s="350" t="s">
        <v>2980</v>
      </c>
      <c r="J313" s="508" t="s">
        <v>2899</v>
      </c>
      <c r="K313" s="508"/>
      <c r="L313" s="351"/>
    </row>
    <row r="314" spans="1:12" s="346" customFormat="1" ht="19.5" customHeight="1">
      <c r="A314" s="352" t="s">
        <v>3564</v>
      </c>
      <c r="B314" s="348" t="s">
        <v>3565</v>
      </c>
      <c r="C314" s="348" t="s">
        <v>2979</v>
      </c>
      <c r="D314" s="349" t="s">
        <v>3525</v>
      </c>
      <c r="E314" s="349" t="s">
        <v>2930</v>
      </c>
      <c r="F314" s="349" t="s">
        <v>2931</v>
      </c>
      <c r="G314" s="349" t="s">
        <v>2940</v>
      </c>
      <c r="H314" s="349" t="s">
        <v>2932</v>
      </c>
      <c r="I314" s="350" t="s">
        <v>2980</v>
      </c>
      <c r="J314" s="508" t="s">
        <v>2899</v>
      </c>
      <c r="K314" s="508"/>
      <c r="L314" s="351"/>
    </row>
    <row r="315" spans="1:12" s="346" customFormat="1" ht="19.5" customHeight="1">
      <c r="A315" s="352" t="s">
        <v>3566</v>
      </c>
      <c r="B315" s="348" t="s">
        <v>3567</v>
      </c>
      <c r="C315" s="348" t="s">
        <v>3183</v>
      </c>
      <c r="D315" s="349" t="s">
        <v>3525</v>
      </c>
      <c r="E315" s="349" t="s">
        <v>2930</v>
      </c>
      <c r="F315" s="349" t="s">
        <v>2931</v>
      </c>
      <c r="G315" s="349" t="s">
        <v>2944</v>
      </c>
      <c r="H315" s="349" t="s">
        <v>2932</v>
      </c>
      <c r="I315" s="350" t="s">
        <v>2980</v>
      </c>
      <c r="J315" s="508" t="s">
        <v>2899</v>
      </c>
      <c r="K315" s="508"/>
      <c r="L315" s="351"/>
    </row>
    <row r="316" spans="1:12" s="346" customFormat="1" ht="30" customHeight="1">
      <c r="A316" s="352" t="s">
        <v>3568</v>
      </c>
      <c r="B316" s="487" t="s">
        <v>3569</v>
      </c>
      <c r="C316" s="348" t="s">
        <v>3570</v>
      </c>
      <c r="D316" s="349" t="s">
        <v>3525</v>
      </c>
      <c r="E316" s="349" t="s">
        <v>2930</v>
      </c>
      <c r="F316" s="349" t="s">
        <v>2931</v>
      </c>
      <c r="G316" s="349" t="s">
        <v>2944</v>
      </c>
      <c r="H316" s="349" t="s">
        <v>2932</v>
      </c>
      <c r="I316" s="350" t="s">
        <v>2980</v>
      </c>
      <c r="J316" s="508" t="s">
        <v>2899</v>
      </c>
      <c r="K316" s="508"/>
      <c r="L316" s="351"/>
    </row>
    <row r="317" spans="1:12" s="346" customFormat="1" ht="19.5" customHeight="1">
      <c r="A317" s="352" t="s">
        <v>3571</v>
      </c>
      <c r="B317" s="348" t="s">
        <v>3572</v>
      </c>
      <c r="C317" s="348" t="s">
        <v>3573</v>
      </c>
      <c r="D317" s="349" t="s">
        <v>3525</v>
      </c>
      <c r="E317" s="349" t="s">
        <v>2930</v>
      </c>
      <c r="F317" s="349" t="s">
        <v>2931</v>
      </c>
      <c r="G317" s="349" t="s">
        <v>3574</v>
      </c>
      <c r="H317" s="349" t="s">
        <v>2932</v>
      </c>
      <c r="I317" s="350" t="s">
        <v>2980</v>
      </c>
      <c r="J317" s="508" t="s">
        <v>2899</v>
      </c>
      <c r="K317" s="508"/>
      <c r="L317" s="351"/>
    </row>
    <row r="318" spans="1:12" s="346" customFormat="1" ht="19.5" customHeight="1">
      <c r="A318" s="352" t="s">
        <v>3575</v>
      </c>
      <c r="B318" s="348" t="s">
        <v>3576</v>
      </c>
      <c r="C318" s="348" t="s">
        <v>3411</v>
      </c>
      <c r="D318" s="349" t="s">
        <v>3525</v>
      </c>
      <c r="E318" s="349" t="s">
        <v>2930</v>
      </c>
      <c r="F318" s="349" t="s">
        <v>2931</v>
      </c>
      <c r="G318" s="349" t="s">
        <v>2144</v>
      </c>
      <c r="H318" s="349" t="s">
        <v>2932</v>
      </c>
      <c r="I318" s="350" t="s">
        <v>2980</v>
      </c>
      <c r="J318" s="508" t="s">
        <v>2899</v>
      </c>
      <c r="K318" s="508"/>
      <c r="L318" s="351"/>
    </row>
    <row r="319" spans="1:12" s="346" customFormat="1" ht="19.5" customHeight="1">
      <c r="A319" s="347" t="s">
        <v>3577</v>
      </c>
      <c r="B319" s="348" t="s">
        <v>3578</v>
      </c>
      <c r="C319" s="348" t="s">
        <v>3007</v>
      </c>
      <c r="D319" s="349" t="s">
        <v>3525</v>
      </c>
      <c r="E319" s="349" t="s">
        <v>2930</v>
      </c>
      <c r="F319" s="349" t="s">
        <v>2966</v>
      </c>
      <c r="G319" s="349" t="s">
        <v>2940</v>
      </c>
      <c r="H319" s="349" t="s">
        <v>2932</v>
      </c>
      <c r="I319" s="350" t="s">
        <v>3008</v>
      </c>
      <c r="J319" s="508" t="s">
        <v>2876</v>
      </c>
      <c r="K319" s="508"/>
      <c r="L319" s="351"/>
    </row>
    <row r="320" spans="1:12" s="346" customFormat="1" ht="19.5" customHeight="1">
      <c r="A320" s="347" t="s">
        <v>3579</v>
      </c>
      <c r="B320" s="348" t="s">
        <v>2959</v>
      </c>
      <c r="C320" s="348" t="s">
        <v>3377</v>
      </c>
      <c r="D320" s="349" t="s">
        <v>3525</v>
      </c>
      <c r="E320" s="349" t="s">
        <v>2930</v>
      </c>
      <c r="F320" s="349" t="s">
        <v>2931</v>
      </c>
      <c r="G320" s="349" t="s">
        <v>2940</v>
      </c>
      <c r="H320" s="349" t="s">
        <v>2932</v>
      </c>
      <c r="I320" s="350" t="s">
        <v>3008</v>
      </c>
      <c r="J320" s="508" t="s">
        <v>2876</v>
      </c>
      <c r="K320" s="508"/>
      <c r="L320" s="351"/>
    </row>
    <row r="321" spans="1:12" s="346" customFormat="1" ht="19.5" customHeight="1">
      <c r="A321" s="352" t="s">
        <v>3580</v>
      </c>
      <c r="B321" s="348" t="s">
        <v>2927</v>
      </c>
      <c r="C321" s="348" t="s">
        <v>2928</v>
      </c>
      <c r="D321" s="349" t="s">
        <v>3525</v>
      </c>
      <c r="E321" s="349" t="s">
        <v>2930</v>
      </c>
      <c r="F321" s="349" t="s">
        <v>2931</v>
      </c>
      <c r="G321" s="349" t="s">
        <v>2144</v>
      </c>
      <c r="H321" s="349" t="s">
        <v>2932</v>
      </c>
      <c r="I321" s="350" t="s">
        <v>3008</v>
      </c>
      <c r="J321" s="508" t="s">
        <v>2876</v>
      </c>
      <c r="K321" s="508"/>
      <c r="L321" s="351"/>
    </row>
    <row r="322" spans="1:12" s="346" customFormat="1" ht="19.5" customHeight="1">
      <c r="A322" s="352" t="s">
        <v>3581</v>
      </c>
      <c r="B322" s="348" t="s">
        <v>3582</v>
      </c>
      <c r="C322" s="348" t="s">
        <v>3177</v>
      </c>
      <c r="D322" s="349" t="s">
        <v>3525</v>
      </c>
      <c r="E322" s="349" t="s">
        <v>2930</v>
      </c>
      <c r="F322" s="349" t="s">
        <v>2931</v>
      </c>
      <c r="G322" s="349" t="s">
        <v>2144</v>
      </c>
      <c r="H322" s="349" t="s">
        <v>2932</v>
      </c>
      <c r="I322" s="350" t="s">
        <v>3008</v>
      </c>
      <c r="J322" s="508" t="s">
        <v>2876</v>
      </c>
      <c r="K322" s="508"/>
      <c r="L322" s="351"/>
    </row>
    <row r="323" spans="1:12" s="346" customFormat="1" ht="19.5" customHeight="1">
      <c r="A323" s="352" t="s">
        <v>3583</v>
      </c>
      <c r="B323" s="348" t="s">
        <v>3584</v>
      </c>
      <c r="C323" s="348" t="s">
        <v>3585</v>
      </c>
      <c r="D323" s="349" t="s">
        <v>3525</v>
      </c>
      <c r="E323" s="349" t="s">
        <v>2930</v>
      </c>
      <c r="F323" s="349" t="s">
        <v>2931</v>
      </c>
      <c r="G323" s="349" t="s">
        <v>2144</v>
      </c>
      <c r="H323" s="349" t="s">
        <v>2932</v>
      </c>
      <c r="I323" s="350" t="s">
        <v>3008</v>
      </c>
      <c r="J323" s="508" t="s">
        <v>2876</v>
      </c>
      <c r="K323" s="508"/>
      <c r="L323" s="351"/>
    </row>
    <row r="324" spans="1:12" s="346" customFormat="1" ht="19.5" customHeight="1">
      <c r="A324" s="352" t="s">
        <v>3586</v>
      </c>
      <c r="B324" s="348" t="s">
        <v>3587</v>
      </c>
      <c r="C324" s="348" t="s">
        <v>3588</v>
      </c>
      <c r="D324" s="349" t="s">
        <v>3525</v>
      </c>
      <c r="E324" s="349" t="s">
        <v>2930</v>
      </c>
      <c r="F324" s="349" t="s">
        <v>2931</v>
      </c>
      <c r="G324" s="349" t="s">
        <v>2940</v>
      </c>
      <c r="H324" s="349" t="s">
        <v>2932</v>
      </c>
      <c r="I324" s="350" t="s">
        <v>3008</v>
      </c>
      <c r="J324" s="508" t="s">
        <v>2876</v>
      </c>
      <c r="K324" s="508"/>
      <c r="L324" s="351"/>
    </row>
    <row r="325" spans="1:12" s="346" customFormat="1" ht="19.5" customHeight="1">
      <c r="A325" s="352" t="s">
        <v>3589</v>
      </c>
      <c r="B325" s="348" t="s">
        <v>3590</v>
      </c>
      <c r="C325" s="348" t="s">
        <v>3591</v>
      </c>
      <c r="D325" s="349" t="s">
        <v>3525</v>
      </c>
      <c r="E325" s="349" t="s">
        <v>2930</v>
      </c>
      <c r="F325" s="349" t="s">
        <v>2931</v>
      </c>
      <c r="G325" s="349" t="s">
        <v>2940</v>
      </c>
      <c r="H325" s="349" t="s">
        <v>2932</v>
      </c>
      <c r="I325" s="350" t="s">
        <v>3008</v>
      </c>
      <c r="J325" s="508" t="s">
        <v>2876</v>
      </c>
      <c r="K325" s="508"/>
      <c r="L325" s="351"/>
    </row>
    <row r="326" spans="1:12" s="346" customFormat="1" ht="19.5" customHeight="1">
      <c r="A326" s="352" t="s">
        <v>3592</v>
      </c>
      <c r="B326" s="348" t="s">
        <v>3593</v>
      </c>
      <c r="C326" s="348" t="s">
        <v>3594</v>
      </c>
      <c r="D326" s="349" t="s">
        <v>3525</v>
      </c>
      <c r="E326" s="349" t="s">
        <v>2930</v>
      </c>
      <c r="F326" s="349" t="s">
        <v>2931</v>
      </c>
      <c r="G326" s="349" t="s">
        <v>2940</v>
      </c>
      <c r="H326" s="349" t="s">
        <v>2932</v>
      </c>
      <c r="I326" s="350" t="s">
        <v>3008</v>
      </c>
      <c r="J326" s="508" t="s">
        <v>2876</v>
      </c>
      <c r="K326" s="508"/>
      <c r="L326" s="351"/>
    </row>
    <row r="327" spans="1:12" s="346" customFormat="1" ht="19.5" customHeight="1">
      <c r="A327" s="352" t="s">
        <v>3595</v>
      </c>
      <c r="B327" s="348" t="s">
        <v>3596</v>
      </c>
      <c r="C327" s="348" t="s">
        <v>3597</v>
      </c>
      <c r="D327" s="349" t="s">
        <v>3525</v>
      </c>
      <c r="E327" s="349" t="s">
        <v>2930</v>
      </c>
      <c r="F327" s="349" t="s">
        <v>2931</v>
      </c>
      <c r="G327" s="349" t="s">
        <v>2944</v>
      </c>
      <c r="H327" s="349" t="s">
        <v>2932</v>
      </c>
      <c r="I327" s="350" t="s">
        <v>3008</v>
      </c>
      <c r="J327" s="508" t="s">
        <v>2876</v>
      </c>
      <c r="K327" s="508"/>
      <c r="L327" s="351"/>
    </row>
    <row r="328" spans="1:12" s="346" customFormat="1" ht="19.5" customHeight="1">
      <c r="A328" s="352" t="s">
        <v>3598</v>
      </c>
      <c r="B328" s="348" t="s">
        <v>3599</v>
      </c>
      <c r="C328" s="348" t="s">
        <v>3600</v>
      </c>
      <c r="D328" s="349" t="s">
        <v>3525</v>
      </c>
      <c r="E328" s="349" t="s">
        <v>2930</v>
      </c>
      <c r="F328" s="349" t="s">
        <v>2931</v>
      </c>
      <c r="G328" s="349" t="s">
        <v>3026</v>
      </c>
      <c r="H328" s="349" t="s">
        <v>2932</v>
      </c>
      <c r="I328" s="350" t="s">
        <v>3008</v>
      </c>
      <c r="J328" s="508" t="s">
        <v>2876</v>
      </c>
      <c r="K328" s="508"/>
      <c r="L328" s="351"/>
    </row>
    <row r="329" spans="1:12" s="346" customFormat="1" ht="19.5" customHeight="1">
      <c r="A329" s="352" t="s">
        <v>3601</v>
      </c>
      <c r="B329" s="348" t="s">
        <v>3602</v>
      </c>
      <c r="C329" s="348" t="s">
        <v>3603</v>
      </c>
      <c r="D329" s="349" t="s">
        <v>3525</v>
      </c>
      <c r="E329" s="349" t="s">
        <v>2930</v>
      </c>
      <c r="F329" s="349" t="s">
        <v>2931</v>
      </c>
      <c r="G329" s="349" t="s">
        <v>2144</v>
      </c>
      <c r="H329" s="349" t="s">
        <v>2932</v>
      </c>
      <c r="I329" s="350" t="s">
        <v>3008</v>
      </c>
      <c r="J329" s="508" t="s">
        <v>2876</v>
      </c>
      <c r="K329" s="508"/>
      <c r="L329" s="351"/>
    </row>
    <row r="330" spans="1:12" s="346" customFormat="1" ht="19.5" customHeight="1">
      <c r="A330" s="352" t="s">
        <v>3604</v>
      </c>
      <c r="B330" s="348" t="s">
        <v>3605</v>
      </c>
      <c r="C330" s="348" t="s">
        <v>3013</v>
      </c>
      <c r="D330" s="349" t="s">
        <v>3525</v>
      </c>
      <c r="E330" s="349" t="s">
        <v>2930</v>
      </c>
      <c r="F330" s="349" t="s">
        <v>2931</v>
      </c>
      <c r="G330" s="349" t="s">
        <v>2144</v>
      </c>
      <c r="H330" s="349" t="s">
        <v>2932</v>
      </c>
      <c r="I330" s="350" t="s">
        <v>3008</v>
      </c>
      <c r="J330" s="508" t="s">
        <v>2876</v>
      </c>
      <c r="K330" s="508"/>
      <c r="L330" s="351"/>
    </row>
    <row r="331" spans="1:12" s="346" customFormat="1" ht="19.5" customHeight="1">
      <c r="A331" s="352" t="s">
        <v>3606</v>
      </c>
      <c r="B331" s="348" t="s">
        <v>3607</v>
      </c>
      <c r="C331" s="348" t="s">
        <v>3500</v>
      </c>
      <c r="D331" s="349" t="s">
        <v>3525</v>
      </c>
      <c r="E331" s="349" t="s">
        <v>2930</v>
      </c>
      <c r="F331" s="349" t="s">
        <v>2931</v>
      </c>
      <c r="G331" s="349" t="s">
        <v>2144</v>
      </c>
      <c r="H331" s="349" t="s">
        <v>2932</v>
      </c>
      <c r="I331" s="350" t="s">
        <v>3046</v>
      </c>
      <c r="J331" s="508" t="s">
        <v>3047</v>
      </c>
      <c r="K331" s="508"/>
      <c r="L331" s="351"/>
    </row>
    <row r="332" spans="1:12" s="346" customFormat="1" ht="19.5" customHeight="1">
      <c r="A332" s="347" t="s">
        <v>3608</v>
      </c>
      <c r="B332" s="348" t="s">
        <v>3609</v>
      </c>
      <c r="C332" s="348" t="s">
        <v>3610</v>
      </c>
      <c r="D332" s="349" t="s">
        <v>3525</v>
      </c>
      <c r="E332" s="349" t="s">
        <v>2930</v>
      </c>
      <c r="F332" s="349" t="s">
        <v>2931</v>
      </c>
      <c r="G332" s="349" t="s">
        <v>2940</v>
      </c>
      <c r="H332" s="349" t="s">
        <v>3050</v>
      </c>
      <c r="I332" s="350" t="s">
        <v>2002</v>
      </c>
      <c r="J332" s="508" t="s">
        <v>3051</v>
      </c>
      <c r="K332" s="508"/>
      <c r="L332" s="351"/>
    </row>
    <row r="333" spans="1:12" s="346" customFormat="1" ht="19.5" customHeight="1">
      <c r="A333" s="347" t="s">
        <v>3611</v>
      </c>
      <c r="B333" s="348" t="s">
        <v>3612</v>
      </c>
      <c r="C333" s="348" t="s">
        <v>3382</v>
      </c>
      <c r="D333" s="349" t="s">
        <v>3525</v>
      </c>
      <c r="E333" s="349" t="s">
        <v>2930</v>
      </c>
      <c r="F333" s="349" t="s">
        <v>2931</v>
      </c>
      <c r="G333" s="349" t="s">
        <v>2144</v>
      </c>
      <c r="H333" s="349" t="s">
        <v>3050</v>
      </c>
      <c r="I333" s="350" t="s">
        <v>2002</v>
      </c>
      <c r="J333" s="508" t="s">
        <v>3051</v>
      </c>
      <c r="K333" s="508"/>
      <c r="L333" s="351"/>
    </row>
    <row r="334" spans="1:12" s="346" customFormat="1" ht="19.5" customHeight="1">
      <c r="A334" s="347" t="s">
        <v>3613</v>
      </c>
      <c r="B334" s="348" t="s">
        <v>3614</v>
      </c>
      <c r="C334" s="348" t="s">
        <v>3615</v>
      </c>
      <c r="D334" s="349" t="s">
        <v>3525</v>
      </c>
      <c r="E334" s="349" t="s">
        <v>2930</v>
      </c>
      <c r="F334" s="349" t="s">
        <v>2931</v>
      </c>
      <c r="G334" s="349" t="s">
        <v>2144</v>
      </c>
      <c r="H334" s="349" t="s">
        <v>3050</v>
      </c>
      <c r="I334" s="350" t="s">
        <v>2002</v>
      </c>
      <c r="J334" s="508" t="s">
        <v>3051</v>
      </c>
      <c r="K334" s="508"/>
      <c r="L334" s="351"/>
    </row>
    <row r="335" spans="1:12" s="346" customFormat="1" ht="19.5" customHeight="1">
      <c r="A335" s="347" t="s">
        <v>3616</v>
      </c>
      <c r="B335" s="348" t="s">
        <v>3617</v>
      </c>
      <c r="C335" s="348" t="s">
        <v>3618</v>
      </c>
      <c r="D335" s="349" t="s">
        <v>3525</v>
      </c>
      <c r="E335" s="349" t="s">
        <v>2930</v>
      </c>
      <c r="F335" s="349" t="s">
        <v>2931</v>
      </c>
      <c r="G335" s="349" t="s">
        <v>2944</v>
      </c>
      <c r="H335" s="349" t="s">
        <v>3050</v>
      </c>
      <c r="I335" s="350" t="s">
        <v>2002</v>
      </c>
      <c r="J335" s="508" t="s">
        <v>3051</v>
      </c>
      <c r="K335" s="508"/>
      <c r="L335" s="351"/>
    </row>
    <row r="336" spans="1:12" s="346" customFormat="1" ht="19.5" customHeight="1">
      <c r="A336" s="347" t="s">
        <v>3619</v>
      </c>
      <c r="B336" s="348" t="s">
        <v>3620</v>
      </c>
      <c r="C336" s="348" t="s">
        <v>3621</v>
      </c>
      <c r="D336" s="349" t="s">
        <v>3525</v>
      </c>
      <c r="E336" s="349" t="s">
        <v>2930</v>
      </c>
      <c r="F336" s="349" t="s">
        <v>2931</v>
      </c>
      <c r="G336" s="349" t="s">
        <v>2940</v>
      </c>
      <c r="H336" s="349" t="s">
        <v>3050</v>
      </c>
      <c r="I336" s="350" t="s">
        <v>2002</v>
      </c>
      <c r="J336" s="508" t="s">
        <v>3051</v>
      </c>
      <c r="K336" s="508"/>
      <c r="L336" s="351"/>
    </row>
    <row r="337" spans="1:12" s="346" customFormat="1" ht="19.5" customHeight="1">
      <c r="A337" s="509" t="s">
        <v>3622</v>
      </c>
      <c r="B337" s="510" t="s">
        <v>3623</v>
      </c>
      <c r="C337" s="348" t="s">
        <v>3078</v>
      </c>
      <c r="D337" s="349" t="s">
        <v>3525</v>
      </c>
      <c r="E337" s="349" t="s">
        <v>2930</v>
      </c>
      <c r="F337" s="349" t="s">
        <v>2931</v>
      </c>
      <c r="G337" s="349" t="s">
        <v>2940</v>
      </c>
      <c r="H337" s="349" t="s">
        <v>3050</v>
      </c>
      <c r="I337" s="350" t="s">
        <v>2933</v>
      </c>
      <c r="J337" s="508" t="s">
        <v>2859</v>
      </c>
      <c r="K337" s="508"/>
      <c r="L337" s="351"/>
    </row>
    <row r="338" spans="1:12" s="346" customFormat="1" ht="19.5" customHeight="1">
      <c r="A338" s="509"/>
      <c r="B338" s="510"/>
      <c r="C338" s="348" t="s">
        <v>3078</v>
      </c>
      <c r="D338" s="349" t="s">
        <v>3525</v>
      </c>
      <c r="E338" s="349" t="s">
        <v>2930</v>
      </c>
      <c r="F338" s="349" t="s">
        <v>2931</v>
      </c>
      <c r="G338" s="349" t="s">
        <v>2940</v>
      </c>
      <c r="H338" s="349" t="s">
        <v>3079</v>
      </c>
      <c r="I338" s="350" t="s">
        <v>2980</v>
      </c>
      <c r="J338" s="508" t="s">
        <v>2899</v>
      </c>
      <c r="K338" s="508"/>
      <c r="L338" s="351"/>
    </row>
    <row r="339" spans="1:12" s="346" customFormat="1" ht="19.5" customHeight="1">
      <c r="A339" s="509" t="s">
        <v>3624</v>
      </c>
      <c r="B339" s="510" t="s">
        <v>3625</v>
      </c>
      <c r="C339" s="348" t="s">
        <v>3082</v>
      </c>
      <c r="D339" s="349" t="s">
        <v>3525</v>
      </c>
      <c r="E339" s="349" t="s">
        <v>2930</v>
      </c>
      <c r="F339" s="349" t="s">
        <v>2931</v>
      </c>
      <c r="G339" s="349" t="s">
        <v>2940</v>
      </c>
      <c r="H339" s="349" t="s">
        <v>3050</v>
      </c>
      <c r="I339" s="350" t="s">
        <v>2933</v>
      </c>
      <c r="J339" s="508" t="s">
        <v>2859</v>
      </c>
      <c r="K339" s="508"/>
      <c r="L339" s="351"/>
    </row>
    <row r="340" spans="1:12" s="346" customFormat="1" ht="19.5" customHeight="1">
      <c r="A340" s="509"/>
      <c r="B340" s="510"/>
      <c r="C340" s="348" t="s">
        <v>3082</v>
      </c>
      <c r="D340" s="349" t="s">
        <v>3525</v>
      </c>
      <c r="E340" s="349" t="s">
        <v>2930</v>
      </c>
      <c r="F340" s="349" t="s">
        <v>2931</v>
      </c>
      <c r="G340" s="349" t="s">
        <v>2940</v>
      </c>
      <c r="H340" s="349" t="s">
        <v>3079</v>
      </c>
      <c r="I340" s="350" t="s">
        <v>2980</v>
      </c>
      <c r="J340" s="508" t="s">
        <v>2899</v>
      </c>
      <c r="K340" s="508"/>
      <c r="L340" s="351"/>
    </row>
    <row r="341" spans="1:12" s="346" customFormat="1" ht="19.5" customHeight="1">
      <c r="A341" s="509" t="s">
        <v>3626</v>
      </c>
      <c r="B341" s="510" t="s">
        <v>3627</v>
      </c>
      <c r="C341" s="348" t="s">
        <v>3085</v>
      </c>
      <c r="D341" s="349" t="s">
        <v>3525</v>
      </c>
      <c r="E341" s="349" t="s">
        <v>2930</v>
      </c>
      <c r="F341" s="349" t="s">
        <v>2931</v>
      </c>
      <c r="G341" s="349" t="s">
        <v>2940</v>
      </c>
      <c r="H341" s="349" t="s">
        <v>3050</v>
      </c>
      <c r="I341" s="350" t="s">
        <v>2933</v>
      </c>
      <c r="J341" s="508" t="s">
        <v>2859</v>
      </c>
      <c r="K341" s="508"/>
      <c r="L341" s="351"/>
    </row>
    <row r="342" spans="1:12" s="346" customFormat="1" ht="19.5" customHeight="1">
      <c r="A342" s="509"/>
      <c r="B342" s="510"/>
      <c r="C342" s="348" t="s">
        <v>3085</v>
      </c>
      <c r="D342" s="349" t="s">
        <v>3525</v>
      </c>
      <c r="E342" s="349" t="s">
        <v>2930</v>
      </c>
      <c r="F342" s="349" t="s">
        <v>2931</v>
      </c>
      <c r="G342" s="349" t="s">
        <v>2940</v>
      </c>
      <c r="H342" s="349" t="s">
        <v>3079</v>
      </c>
      <c r="I342" s="350" t="s">
        <v>2980</v>
      </c>
      <c r="J342" s="508" t="s">
        <v>2899</v>
      </c>
      <c r="K342" s="508"/>
      <c r="L342" s="351"/>
    </row>
    <row r="343" spans="1:12" s="346" customFormat="1" ht="19.5" customHeight="1">
      <c r="A343" s="509" t="s">
        <v>3628</v>
      </c>
      <c r="B343" s="510" t="s">
        <v>3629</v>
      </c>
      <c r="C343" s="348" t="s">
        <v>3088</v>
      </c>
      <c r="D343" s="349" t="s">
        <v>3525</v>
      </c>
      <c r="E343" s="349" t="s">
        <v>2930</v>
      </c>
      <c r="F343" s="349" t="s">
        <v>2931</v>
      </c>
      <c r="G343" s="349" t="s">
        <v>2940</v>
      </c>
      <c r="H343" s="349" t="s">
        <v>3050</v>
      </c>
      <c r="I343" s="350" t="s">
        <v>2933</v>
      </c>
      <c r="J343" s="508" t="s">
        <v>2859</v>
      </c>
      <c r="K343" s="508"/>
      <c r="L343" s="351"/>
    </row>
    <row r="344" spans="1:12" s="346" customFormat="1" ht="19.5" customHeight="1">
      <c r="A344" s="509"/>
      <c r="B344" s="510"/>
      <c r="C344" s="348" t="s">
        <v>3088</v>
      </c>
      <c r="D344" s="349" t="s">
        <v>3525</v>
      </c>
      <c r="E344" s="349" t="s">
        <v>2930</v>
      </c>
      <c r="F344" s="349" t="s">
        <v>2931</v>
      </c>
      <c r="G344" s="349" t="s">
        <v>2940</v>
      </c>
      <c r="H344" s="349" t="s">
        <v>3079</v>
      </c>
      <c r="I344" s="350" t="s">
        <v>2980</v>
      </c>
      <c r="J344" s="508" t="s">
        <v>2899</v>
      </c>
      <c r="K344" s="508"/>
      <c r="L344" s="351"/>
    </row>
    <row r="345" spans="1:12" s="346" customFormat="1" ht="19.5" customHeight="1">
      <c r="A345" s="509" t="s">
        <v>3630</v>
      </c>
      <c r="B345" s="510" t="s">
        <v>3631</v>
      </c>
      <c r="C345" s="348" t="s">
        <v>3091</v>
      </c>
      <c r="D345" s="349" t="s">
        <v>3525</v>
      </c>
      <c r="E345" s="349" t="s">
        <v>2930</v>
      </c>
      <c r="F345" s="349" t="s">
        <v>2931</v>
      </c>
      <c r="G345" s="349" t="s">
        <v>2940</v>
      </c>
      <c r="H345" s="349" t="s">
        <v>3050</v>
      </c>
      <c r="I345" s="350" t="s">
        <v>2933</v>
      </c>
      <c r="J345" s="508" t="s">
        <v>2859</v>
      </c>
      <c r="K345" s="508"/>
      <c r="L345" s="351"/>
    </row>
    <row r="346" spans="1:12" s="346" customFormat="1" ht="19.5" customHeight="1">
      <c r="A346" s="509"/>
      <c r="B346" s="510"/>
      <c r="C346" s="348" t="s">
        <v>3091</v>
      </c>
      <c r="D346" s="349" t="s">
        <v>3525</v>
      </c>
      <c r="E346" s="349" t="s">
        <v>2930</v>
      </c>
      <c r="F346" s="349" t="s">
        <v>2931</v>
      </c>
      <c r="G346" s="349" t="s">
        <v>2940</v>
      </c>
      <c r="H346" s="349" t="s">
        <v>3079</v>
      </c>
      <c r="I346" s="350" t="s">
        <v>2980</v>
      </c>
      <c r="J346" s="508" t="s">
        <v>2899</v>
      </c>
      <c r="K346" s="508"/>
      <c r="L346" s="351"/>
    </row>
    <row r="347" spans="1:12" s="346" customFormat="1" ht="19.5" customHeight="1">
      <c r="A347" s="509" t="s">
        <v>3632</v>
      </c>
      <c r="B347" s="510" t="s">
        <v>3631</v>
      </c>
      <c r="C347" s="348" t="s">
        <v>3093</v>
      </c>
      <c r="D347" s="349" t="s">
        <v>3525</v>
      </c>
      <c r="E347" s="349" t="s">
        <v>2930</v>
      </c>
      <c r="F347" s="349" t="s">
        <v>2931</v>
      </c>
      <c r="G347" s="349" t="s">
        <v>2940</v>
      </c>
      <c r="H347" s="349" t="s">
        <v>3050</v>
      </c>
      <c r="I347" s="350" t="s">
        <v>2933</v>
      </c>
      <c r="J347" s="508" t="s">
        <v>2859</v>
      </c>
      <c r="K347" s="508"/>
      <c r="L347" s="351"/>
    </row>
    <row r="348" spans="1:12" s="346" customFormat="1" ht="19.5" customHeight="1">
      <c r="A348" s="509"/>
      <c r="B348" s="510"/>
      <c r="C348" s="348" t="s">
        <v>3633</v>
      </c>
      <c r="D348" s="349" t="s">
        <v>3525</v>
      </c>
      <c r="E348" s="349" t="s">
        <v>2930</v>
      </c>
      <c r="F348" s="349" t="s">
        <v>2931</v>
      </c>
      <c r="G348" s="349" t="s">
        <v>2940</v>
      </c>
      <c r="H348" s="349" t="s">
        <v>3079</v>
      </c>
      <c r="I348" s="350" t="s">
        <v>2980</v>
      </c>
      <c r="J348" s="508" t="s">
        <v>2899</v>
      </c>
      <c r="K348" s="508"/>
      <c r="L348" s="351"/>
    </row>
    <row r="349" spans="1:12" s="346" customFormat="1" ht="19.5" customHeight="1">
      <c r="A349" s="509" t="s">
        <v>3634</v>
      </c>
      <c r="B349" s="510" t="s">
        <v>3635</v>
      </c>
      <c r="C349" s="348" t="s">
        <v>3096</v>
      </c>
      <c r="D349" s="349" t="s">
        <v>3525</v>
      </c>
      <c r="E349" s="349" t="s">
        <v>2930</v>
      </c>
      <c r="F349" s="349" t="s">
        <v>2931</v>
      </c>
      <c r="G349" s="349" t="s">
        <v>2940</v>
      </c>
      <c r="H349" s="349" t="s">
        <v>3050</v>
      </c>
      <c r="I349" s="350" t="s">
        <v>2933</v>
      </c>
      <c r="J349" s="508" t="s">
        <v>2859</v>
      </c>
      <c r="K349" s="508"/>
      <c r="L349" s="351"/>
    </row>
    <row r="350" spans="1:12" s="346" customFormat="1" ht="19.5" customHeight="1">
      <c r="A350" s="509"/>
      <c r="B350" s="510"/>
      <c r="C350" s="348" t="s">
        <v>3096</v>
      </c>
      <c r="D350" s="349" t="s">
        <v>3525</v>
      </c>
      <c r="E350" s="349" t="s">
        <v>2930</v>
      </c>
      <c r="F350" s="349" t="s">
        <v>2931</v>
      </c>
      <c r="G350" s="349" t="s">
        <v>2940</v>
      </c>
      <c r="H350" s="349" t="s">
        <v>3079</v>
      </c>
      <c r="I350" s="350" t="s">
        <v>2980</v>
      </c>
      <c r="J350" s="508" t="s">
        <v>2899</v>
      </c>
      <c r="K350" s="508"/>
      <c r="L350" s="351"/>
    </row>
    <row r="351" spans="1:12" s="346" customFormat="1" ht="19.5" customHeight="1">
      <c r="A351" s="509" t="s">
        <v>3636</v>
      </c>
      <c r="B351" s="510" t="s">
        <v>3637</v>
      </c>
      <c r="C351" s="348" t="s">
        <v>3099</v>
      </c>
      <c r="D351" s="349" t="s">
        <v>3525</v>
      </c>
      <c r="E351" s="349" t="s">
        <v>2930</v>
      </c>
      <c r="F351" s="349" t="s">
        <v>2931</v>
      </c>
      <c r="G351" s="349" t="s">
        <v>2940</v>
      </c>
      <c r="H351" s="349" t="s">
        <v>3050</v>
      </c>
      <c r="I351" s="350" t="s">
        <v>2933</v>
      </c>
      <c r="J351" s="508" t="s">
        <v>2859</v>
      </c>
      <c r="K351" s="508"/>
      <c r="L351" s="351"/>
    </row>
    <row r="352" spans="1:12" s="346" customFormat="1" ht="19.5" customHeight="1">
      <c r="A352" s="509"/>
      <c r="B352" s="510"/>
      <c r="C352" s="348" t="s">
        <v>3100</v>
      </c>
      <c r="D352" s="349" t="s">
        <v>3525</v>
      </c>
      <c r="E352" s="349" t="s">
        <v>2930</v>
      </c>
      <c r="F352" s="349" t="s">
        <v>2931</v>
      </c>
      <c r="G352" s="349" t="s">
        <v>2940</v>
      </c>
      <c r="H352" s="349" t="s">
        <v>3079</v>
      </c>
      <c r="I352" s="350" t="s">
        <v>2980</v>
      </c>
      <c r="J352" s="508" t="s">
        <v>2899</v>
      </c>
      <c r="K352" s="508"/>
      <c r="L352" s="351"/>
    </row>
    <row r="353" spans="1:12" s="346" customFormat="1" ht="19.5" customHeight="1">
      <c r="A353" s="509" t="s">
        <v>3638</v>
      </c>
      <c r="B353" s="510" t="s">
        <v>3637</v>
      </c>
      <c r="C353" s="348" t="s">
        <v>3102</v>
      </c>
      <c r="D353" s="349" t="s">
        <v>3525</v>
      </c>
      <c r="E353" s="349" t="s">
        <v>2930</v>
      </c>
      <c r="F353" s="349" t="s">
        <v>2931</v>
      </c>
      <c r="G353" s="349" t="s">
        <v>2940</v>
      </c>
      <c r="H353" s="349" t="s">
        <v>3050</v>
      </c>
      <c r="I353" s="350" t="s">
        <v>2933</v>
      </c>
      <c r="J353" s="508" t="s">
        <v>2859</v>
      </c>
      <c r="K353" s="508"/>
      <c r="L353" s="351"/>
    </row>
    <row r="354" spans="1:12" s="346" customFormat="1" ht="19.5" customHeight="1">
      <c r="A354" s="509"/>
      <c r="B354" s="510"/>
      <c r="C354" s="348" t="s">
        <v>3103</v>
      </c>
      <c r="D354" s="349" t="s">
        <v>3525</v>
      </c>
      <c r="E354" s="349" t="s">
        <v>2930</v>
      </c>
      <c r="F354" s="349" t="s">
        <v>2931</v>
      </c>
      <c r="G354" s="349" t="s">
        <v>2940</v>
      </c>
      <c r="H354" s="349" t="s">
        <v>3079</v>
      </c>
      <c r="I354" s="350" t="s">
        <v>2980</v>
      </c>
      <c r="J354" s="508" t="s">
        <v>2899</v>
      </c>
      <c r="K354" s="508"/>
      <c r="L354" s="351"/>
    </row>
    <row r="355" spans="1:12" s="346" customFormat="1" ht="19.5" customHeight="1">
      <c r="A355" s="509" t="s">
        <v>3639</v>
      </c>
      <c r="B355" s="510" t="s">
        <v>3637</v>
      </c>
      <c r="C355" s="348" t="s">
        <v>3103</v>
      </c>
      <c r="D355" s="349" t="s">
        <v>3525</v>
      </c>
      <c r="E355" s="349" t="s">
        <v>2930</v>
      </c>
      <c r="F355" s="349" t="s">
        <v>2931</v>
      </c>
      <c r="G355" s="349" t="s">
        <v>2940</v>
      </c>
      <c r="H355" s="349" t="s">
        <v>3050</v>
      </c>
      <c r="I355" s="350" t="s">
        <v>2933</v>
      </c>
      <c r="J355" s="508" t="s">
        <v>2859</v>
      </c>
      <c r="K355" s="508"/>
      <c r="L355" s="351"/>
    </row>
    <row r="356" spans="1:12" s="346" customFormat="1" ht="19.5" customHeight="1">
      <c r="A356" s="509"/>
      <c r="B356" s="510"/>
      <c r="C356" s="348" t="s">
        <v>3105</v>
      </c>
      <c r="D356" s="349" t="s">
        <v>3525</v>
      </c>
      <c r="E356" s="349" t="s">
        <v>2930</v>
      </c>
      <c r="F356" s="349" t="s">
        <v>2931</v>
      </c>
      <c r="G356" s="349" t="s">
        <v>2940</v>
      </c>
      <c r="H356" s="349" t="s">
        <v>3079</v>
      </c>
      <c r="I356" s="350" t="s">
        <v>2980</v>
      </c>
      <c r="J356" s="508" t="s">
        <v>2899</v>
      </c>
      <c r="K356" s="508"/>
      <c r="L356" s="351"/>
    </row>
    <row r="357" spans="1:12" s="346" customFormat="1" ht="19.5" customHeight="1">
      <c r="A357" s="509" t="s">
        <v>3640</v>
      </c>
      <c r="B357" s="510" t="s">
        <v>3641</v>
      </c>
      <c r="C357" s="348" t="s">
        <v>3108</v>
      </c>
      <c r="D357" s="349" t="s">
        <v>3525</v>
      </c>
      <c r="E357" s="349" t="s">
        <v>2930</v>
      </c>
      <c r="F357" s="349" t="s">
        <v>2931</v>
      </c>
      <c r="G357" s="349" t="s">
        <v>2940</v>
      </c>
      <c r="H357" s="349" t="s">
        <v>3050</v>
      </c>
      <c r="I357" s="350" t="s">
        <v>2933</v>
      </c>
      <c r="J357" s="508" t="s">
        <v>2859</v>
      </c>
      <c r="K357" s="508"/>
      <c r="L357" s="351"/>
    </row>
    <row r="358" spans="1:12" s="346" customFormat="1" ht="19.5" customHeight="1">
      <c r="A358" s="509"/>
      <c r="B358" s="510"/>
      <c r="C358" s="348" t="s">
        <v>3109</v>
      </c>
      <c r="D358" s="349" t="s">
        <v>3525</v>
      </c>
      <c r="E358" s="349" t="s">
        <v>2930</v>
      </c>
      <c r="F358" s="349" t="s">
        <v>2931</v>
      </c>
      <c r="G358" s="349" t="s">
        <v>2940</v>
      </c>
      <c r="H358" s="349" t="s">
        <v>3079</v>
      </c>
      <c r="I358" s="350" t="s">
        <v>2980</v>
      </c>
      <c r="J358" s="508" t="s">
        <v>2899</v>
      </c>
      <c r="K358" s="508"/>
      <c r="L358" s="351"/>
    </row>
    <row r="359" spans="1:12" s="346" customFormat="1" ht="19.5" customHeight="1">
      <c r="A359" s="509" t="s">
        <v>3642</v>
      </c>
      <c r="B359" s="510" t="s">
        <v>3631</v>
      </c>
      <c r="C359" s="348" t="s">
        <v>3111</v>
      </c>
      <c r="D359" s="349" t="s">
        <v>3525</v>
      </c>
      <c r="E359" s="349" t="s">
        <v>2930</v>
      </c>
      <c r="F359" s="349" t="s">
        <v>2931</v>
      </c>
      <c r="G359" s="349" t="s">
        <v>2940</v>
      </c>
      <c r="H359" s="349" t="s">
        <v>3050</v>
      </c>
      <c r="I359" s="350" t="s">
        <v>2933</v>
      </c>
      <c r="J359" s="508" t="s">
        <v>2859</v>
      </c>
      <c r="K359" s="508"/>
      <c r="L359" s="351"/>
    </row>
    <row r="360" spans="1:12" s="346" customFormat="1" ht="19.5" customHeight="1">
      <c r="A360" s="509"/>
      <c r="B360" s="510"/>
      <c r="C360" s="348" t="s">
        <v>3111</v>
      </c>
      <c r="D360" s="349" t="s">
        <v>3525</v>
      </c>
      <c r="E360" s="349" t="s">
        <v>2930</v>
      </c>
      <c r="F360" s="349" t="s">
        <v>2931</v>
      </c>
      <c r="G360" s="349" t="s">
        <v>2940</v>
      </c>
      <c r="H360" s="349" t="s">
        <v>3079</v>
      </c>
      <c r="I360" s="350" t="s">
        <v>2933</v>
      </c>
      <c r="J360" s="508" t="s">
        <v>2859</v>
      </c>
      <c r="K360" s="508"/>
      <c r="L360" s="351"/>
    </row>
    <row r="361" spans="1:12" s="346" customFormat="1" ht="19.5" customHeight="1">
      <c r="A361" s="509" t="s">
        <v>3643</v>
      </c>
      <c r="B361" s="510" t="s">
        <v>3635</v>
      </c>
      <c r="C361" s="348" t="s">
        <v>3113</v>
      </c>
      <c r="D361" s="349" t="s">
        <v>3525</v>
      </c>
      <c r="E361" s="349" t="s">
        <v>2930</v>
      </c>
      <c r="F361" s="349" t="s">
        <v>2931</v>
      </c>
      <c r="G361" s="349" t="s">
        <v>2940</v>
      </c>
      <c r="H361" s="349" t="s">
        <v>3050</v>
      </c>
      <c r="I361" s="350" t="s">
        <v>2933</v>
      </c>
      <c r="J361" s="508" t="s">
        <v>2859</v>
      </c>
      <c r="K361" s="508"/>
      <c r="L361" s="351"/>
    </row>
    <row r="362" spans="1:12" s="346" customFormat="1" ht="19.5" customHeight="1">
      <c r="A362" s="509"/>
      <c r="B362" s="510"/>
      <c r="C362" s="348" t="s">
        <v>3114</v>
      </c>
      <c r="D362" s="349" t="s">
        <v>3525</v>
      </c>
      <c r="E362" s="349" t="s">
        <v>2930</v>
      </c>
      <c r="F362" s="349" t="s">
        <v>2931</v>
      </c>
      <c r="G362" s="349" t="s">
        <v>2940</v>
      </c>
      <c r="H362" s="349" t="s">
        <v>3079</v>
      </c>
      <c r="I362" s="350" t="s">
        <v>2933</v>
      </c>
      <c r="J362" s="508" t="s">
        <v>2859</v>
      </c>
      <c r="K362" s="508"/>
      <c r="L362" s="351"/>
    </row>
    <row r="363" spans="1:12" s="346" customFormat="1" ht="19.5" customHeight="1">
      <c r="A363" s="509" t="s">
        <v>3644</v>
      </c>
      <c r="B363" s="510" t="s">
        <v>3637</v>
      </c>
      <c r="C363" s="348" t="s">
        <v>3105</v>
      </c>
      <c r="D363" s="349" t="s">
        <v>3525</v>
      </c>
      <c r="E363" s="349" t="s">
        <v>2930</v>
      </c>
      <c r="F363" s="349" t="s">
        <v>2931</v>
      </c>
      <c r="G363" s="349" t="s">
        <v>2940</v>
      </c>
      <c r="H363" s="349" t="s">
        <v>3050</v>
      </c>
      <c r="I363" s="350" t="s">
        <v>2933</v>
      </c>
      <c r="J363" s="508" t="s">
        <v>2859</v>
      </c>
      <c r="K363" s="508"/>
      <c r="L363" s="351"/>
    </row>
    <row r="364" spans="1:12" s="346" customFormat="1" ht="19.5" customHeight="1">
      <c r="A364" s="509"/>
      <c r="B364" s="510"/>
      <c r="C364" s="348" t="s">
        <v>3116</v>
      </c>
      <c r="D364" s="349" t="s">
        <v>3525</v>
      </c>
      <c r="E364" s="349" t="s">
        <v>2930</v>
      </c>
      <c r="F364" s="349" t="s">
        <v>2931</v>
      </c>
      <c r="G364" s="349" t="s">
        <v>2940</v>
      </c>
      <c r="H364" s="349" t="s">
        <v>3079</v>
      </c>
      <c r="I364" s="350" t="s">
        <v>2933</v>
      </c>
      <c r="J364" s="508" t="s">
        <v>2859</v>
      </c>
      <c r="K364" s="508"/>
      <c r="L364" s="351"/>
    </row>
    <row r="365" spans="1:12" s="346" customFormat="1" ht="19.5" customHeight="1">
      <c r="A365" s="509" t="s">
        <v>3645</v>
      </c>
      <c r="B365" s="510" t="s">
        <v>3637</v>
      </c>
      <c r="C365" s="348" t="s">
        <v>3118</v>
      </c>
      <c r="D365" s="349" t="s">
        <v>3525</v>
      </c>
      <c r="E365" s="349" t="s">
        <v>2930</v>
      </c>
      <c r="F365" s="349" t="s">
        <v>2931</v>
      </c>
      <c r="G365" s="349" t="s">
        <v>2940</v>
      </c>
      <c r="H365" s="349" t="s">
        <v>3050</v>
      </c>
      <c r="I365" s="350" t="s">
        <v>2933</v>
      </c>
      <c r="J365" s="508" t="s">
        <v>2859</v>
      </c>
      <c r="K365" s="508"/>
      <c r="L365" s="351"/>
    </row>
    <row r="366" spans="1:12" s="346" customFormat="1" ht="19.5" customHeight="1">
      <c r="A366" s="509"/>
      <c r="B366" s="510"/>
      <c r="C366" s="348" t="s">
        <v>3105</v>
      </c>
      <c r="D366" s="349" t="s">
        <v>3525</v>
      </c>
      <c r="E366" s="349" t="s">
        <v>2930</v>
      </c>
      <c r="F366" s="349" t="s">
        <v>2931</v>
      </c>
      <c r="G366" s="349" t="s">
        <v>2940</v>
      </c>
      <c r="H366" s="349" t="s">
        <v>3079</v>
      </c>
      <c r="I366" s="350" t="s">
        <v>2933</v>
      </c>
      <c r="J366" s="508" t="s">
        <v>2859</v>
      </c>
      <c r="K366" s="508"/>
      <c r="L366" s="351"/>
    </row>
    <row r="367" spans="1:12" s="346" customFormat="1" ht="19.5" customHeight="1">
      <c r="A367" s="509" t="s">
        <v>3646</v>
      </c>
      <c r="B367" s="510" t="s">
        <v>3647</v>
      </c>
      <c r="C367" s="348" t="s">
        <v>3121</v>
      </c>
      <c r="D367" s="349" t="s">
        <v>3525</v>
      </c>
      <c r="E367" s="349" t="s">
        <v>2930</v>
      </c>
      <c r="F367" s="349" t="s">
        <v>2931</v>
      </c>
      <c r="G367" s="349" t="s">
        <v>2940</v>
      </c>
      <c r="H367" s="349" t="s">
        <v>3050</v>
      </c>
      <c r="I367" s="350" t="s">
        <v>2933</v>
      </c>
      <c r="J367" s="508" t="s">
        <v>2859</v>
      </c>
      <c r="K367" s="508"/>
      <c r="L367" s="351"/>
    </row>
    <row r="368" spans="1:12" s="346" customFormat="1" ht="19.5" customHeight="1">
      <c r="A368" s="509"/>
      <c r="B368" s="510"/>
      <c r="C368" s="348" t="s">
        <v>3122</v>
      </c>
      <c r="D368" s="349" t="s">
        <v>3525</v>
      </c>
      <c r="E368" s="349" t="s">
        <v>2930</v>
      </c>
      <c r="F368" s="349" t="s">
        <v>2931</v>
      </c>
      <c r="G368" s="349" t="s">
        <v>2940</v>
      </c>
      <c r="H368" s="349" t="s">
        <v>3079</v>
      </c>
      <c r="I368" s="350" t="s">
        <v>2933</v>
      </c>
      <c r="J368" s="508" t="s">
        <v>2859</v>
      </c>
      <c r="K368" s="508"/>
      <c r="L368" s="351"/>
    </row>
    <row r="369" spans="1:12" s="346" customFormat="1" ht="19.5" customHeight="1">
      <c r="A369" s="509" t="s">
        <v>3648</v>
      </c>
      <c r="B369" s="510" t="s">
        <v>3627</v>
      </c>
      <c r="C369" s="348" t="s">
        <v>3124</v>
      </c>
      <c r="D369" s="349" t="s">
        <v>3525</v>
      </c>
      <c r="E369" s="349" t="s">
        <v>2930</v>
      </c>
      <c r="F369" s="349" t="s">
        <v>2931</v>
      </c>
      <c r="G369" s="349" t="s">
        <v>2940</v>
      </c>
      <c r="H369" s="349" t="s">
        <v>3050</v>
      </c>
      <c r="I369" s="350" t="s">
        <v>2933</v>
      </c>
      <c r="J369" s="508" t="s">
        <v>2859</v>
      </c>
      <c r="K369" s="508"/>
      <c r="L369" s="351"/>
    </row>
    <row r="370" spans="1:12" s="346" customFormat="1" ht="19.5" customHeight="1">
      <c r="A370" s="509"/>
      <c r="B370" s="510"/>
      <c r="C370" s="348" t="s">
        <v>3088</v>
      </c>
      <c r="D370" s="349" t="s">
        <v>3525</v>
      </c>
      <c r="E370" s="349" t="s">
        <v>2930</v>
      </c>
      <c r="F370" s="349" t="s">
        <v>2931</v>
      </c>
      <c r="G370" s="349" t="s">
        <v>2940</v>
      </c>
      <c r="H370" s="349" t="s">
        <v>3079</v>
      </c>
      <c r="I370" s="350" t="s">
        <v>2933</v>
      </c>
      <c r="J370" s="508" t="s">
        <v>2859</v>
      </c>
      <c r="K370" s="508"/>
      <c r="L370" s="351"/>
    </row>
    <row r="371" spans="1:12" s="346" customFormat="1" ht="19.5" customHeight="1">
      <c r="A371" s="509" t="s">
        <v>3649</v>
      </c>
      <c r="B371" s="510" t="s">
        <v>3629</v>
      </c>
      <c r="C371" s="348" t="s">
        <v>3126</v>
      </c>
      <c r="D371" s="349" t="s">
        <v>3525</v>
      </c>
      <c r="E371" s="349" t="s">
        <v>2930</v>
      </c>
      <c r="F371" s="349" t="s">
        <v>2931</v>
      </c>
      <c r="G371" s="349" t="s">
        <v>2940</v>
      </c>
      <c r="H371" s="349" t="s">
        <v>3050</v>
      </c>
      <c r="I371" s="350" t="s">
        <v>2933</v>
      </c>
      <c r="J371" s="508" t="s">
        <v>2859</v>
      </c>
      <c r="K371" s="508"/>
      <c r="L371" s="351"/>
    </row>
    <row r="372" spans="1:12" s="346" customFormat="1" ht="19.5" customHeight="1">
      <c r="A372" s="509"/>
      <c r="B372" s="510"/>
      <c r="C372" s="348" t="s">
        <v>3126</v>
      </c>
      <c r="D372" s="349" t="s">
        <v>3525</v>
      </c>
      <c r="E372" s="349" t="s">
        <v>2930</v>
      </c>
      <c r="F372" s="349" t="s">
        <v>2931</v>
      </c>
      <c r="G372" s="349" t="s">
        <v>2940</v>
      </c>
      <c r="H372" s="349" t="s">
        <v>3079</v>
      </c>
      <c r="I372" s="350" t="s">
        <v>2933</v>
      </c>
      <c r="J372" s="508" t="s">
        <v>2859</v>
      </c>
      <c r="K372" s="508"/>
      <c r="L372" s="351"/>
    </row>
    <row r="373" spans="1:12" s="346" customFormat="1" ht="19.5" customHeight="1">
      <c r="A373" s="509" t="s">
        <v>3650</v>
      </c>
      <c r="B373" s="510" t="s">
        <v>3631</v>
      </c>
      <c r="C373" s="348" t="s">
        <v>3633</v>
      </c>
      <c r="D373" s="349" t="s">
        <v>3525</v>
      </c>
      <c r="E373" s="349" t="s">
        <v>2930</v>
      </c>
      <c r="F373" s="349" t="s">
        <v>2931</v>
      </c>
      <c r="G373" s="349" t="s">
        <v>2940</v>
      </c>
      <c r="H373" s="349" t="s">
        <v>3050</v>
      </c>
      <c r="I373" s="350" t="s">
        <v>2933</v>
      </c>
      <c r="J373" s="508" t="s">
        <v>2859</v>
      </c>
      <c r="K373" s="508"/>
      <c r="L373" s="351"/>
    </row>
    <row r="374" spans="1:12" s="346" customFormat="1" ht="19.5" customHeight="1">
      <c r="A374" s="509"/>
      <c r="B374" s="510"/>
      <c r="C374" s="348" t="s">
        <v>3091</v>
      </c>
      <c r="D374" s="349" t="s">
        <v>3525</v>
      </c>
      <c r="E374" s="349" t="s">
        <v>2930</v>
      </c>
      <c r="F374" s="349" t="s">
        <v>2931</v>
      </c>
      <c r="G374" s="349" t="s">
        <v>2940</v>
      </c>
      <c r="H374" s="349" t="s">
        <v>3079</v>
      </c>
      <c r="I374" s="350" t="s">
        <v>2933</v>
      </c>
      <c r="J374" s="508" t="s">
        <v>2859</v>
      </c>
      <c r="K374" s="508"/>
      <c r="L374" s="351"/>
    </row>
    <row r="375" spans="1:12" s="346" customFormat="1" ht="19.5" customHeight="1">
      <c r="A375" s="509" t="s">
        <v>3651</v>
      </c>
      <c r="B375" s="510" t="s">
        <v>3647</v>
      </c>
      <c r="C375" s="348" t="s">
        <v>3130</v>
      </c>
      <c r="D375" s="349" t="s">
        <v>3525</v>
      </c>
      <c r="E375" s="349" t="s">
        <v>2930</v>
      </c>
      <c r="F375" s="349" t="s">
        <v>2931</v>
      </c>
      <c r="G375" s="349" t="s">
        <v>2940</v>
      </c>
      <c r="H375" s="349" t="s">
        <v>3050</v>
      </c>
      <c r="I375" s="350" t="s">
        <v>2980</v>
      </c>
      <c r="J375" s="508" t="s">
        <v>2899</v>
      </c>
      <c r="K375" s="508"/>
      <c r="L375" s="351"/>
    </row>
    <row r="376" spans="1:12" s="346" customFormat="1" ht="19.5" customHeight="1">
      <c r="A376" s="509"/>
      <c r="B376" s="510"/>
      <c r="C376" s="348" t="s">
        <v>3130</v>
      </c>
      <c r="D376" s="349" t="s">
        <v>3525</v>
      </c>
      <c r="E376" s="349" t="s">
        <v>2930</v>
      </c>
      <c r="F376" s="349" t="s">
        <v>2931</v>
      </c>
      <c r="G376" s="349" t="s">
        <v>2940</v>
      </c>
      <c r="H376" s="349" t="s">
        <v>3079</v>
      </c>
      <c r="I376" s="350" t="s">
        <v>2933</v>
      </c>
      <c r="J376" s="508" t="s">
        <v>2859</v>
      </c>
      <c r="K376" s="508"/>
      <c r="L376" s="351"/>
    </row>
    <row r="377" spans="1:12" s="346" customFormat="1" ht="19.5" customHeight="1">
      <c r="A377" s="509" t="s">
        <v>3652</v>
      </c>
      <c r="B377" s="510" t="s">
        <v>3627</v>
      </c>
      <c r="C377" s="348" t="s">
        <v>3132</v>
      </c>
      <c r="D377" s="349" t="s">
        <v>3525</v>
      </c>
      <c r="E377" s="349" t="s">
        <v>2930</v>
      </c>
      <c r="F377" s="349" t="s">
        <v>2931</v>
      </c>
      <c r="G377" s="349" t="s">
        <v>2940</v>
      </c>
      <c r="H377" s="349" t="s">
        <v>3050</v>
      </c>
      <c r="I377" s="350" t="s">
        <v>2980</v>
      </c>
      <c r="J377" s="508" t="s">
        <v>2899</v>
      </c>
      <c r="K377" s="508"/>
      <c r="L377" s="351"/>
    </row>
    <row r="378" spans="1:12" s="346" customFormat="1" ht="19.5" customHeight="1">
      <c r="A378" s="509"/>
      <c r="B378" s="510"/>
      <c r="C378" s="348" t="s">
        <v>3132</v>
      </c>
      <c r="D378" s="349" t="s">
        <v>3525</v>
      </c>
      <c r="E378" s="349" t="s">
        <v>2930</v>
      </c>
      <c r="F378" s="349" t="s">
        <v>2931</v>
      </c>
      <c r="G378" s="349" t="s">
        <v>2940</v>
      </c>
      <c r="H378" s="349" t="s">
        <v>3079</v>
      </c>
      <c r="I378" s="350" t="s">
        <v>2933</v>
      </c>
      <c r="J378" s="508" t="s">
        <v>2859</v>
      </c>
      <c r="K378" s="508"/>
      <c r="L378" s="351"/>
    </row>
    <row r="379" spans="1:12" s="346" customFormat="1" ht="19.5" customHeight="1">
      <c r="A379" s="509" t="s">
        <v>3653</v>
      </c>
      <c r="B379" s="510" t="s">
        <v>3631</v>
      </c>
      <c r="C379" s="348" t="s">
        <v>3093</v>
      </c>
      <c r="D379" s="349" t="s">
        <v>3525</v>
      </c>
      <c r="E379" s="349" t="s">
        <v>2930</v>
      </c>
      <c r="F379" s="349" t="s">
        <v>2931</v>
      </c>
      <c r="G379" s="349" t="s">
        <v>2940</v>
      </c>
      <c r="H379" s="349" t="s">
        <v>3050</v>
      </c>
      <c r="I379" s="350" t="s">
        <v>2980</v>
      </c>
      <c r="J379" s="508" t="s">
        <v>2899</v>
      </c>
      <c r="K379" s="508"/>
      <c r="L379" s="351"/>
    </row>
    <row r="380" spans="1:12" s="346" customFormat="1" ht="19.5" customHeight="1">
      <c r="A380" s="509"/>
      <c r="B380" s="510"/>
      <c r="C380" s="348" t="s">
        <v>3633</v>
      </c>
      <c r="D380" s="349" t="s">
        <v>3525</v>
      </c>
      <c r="E380" s="349" t="s">
        <v>2930</v>
      </c>
      <c r="F380" s="349" t="s">
        <v>2931</v>
      </c>
      <c r="G380" s="349" t="s">
        <v>2940</v>
      </c>
      <c r="H380" s="349" t="s">
        <v>3079</v>
      </c>
      <c r="I380" s="350" t="s">
        <v>2933</v>
      </c>
      <c r="J380" s="508" t="s">
        <v>2859</v>
      </c>
      <c r="K380" s="508"/>
      <c r="L380" s="351"/>
    </row>
    <row r="381" spans="1:12" s="346" customFormat="1" ht="19.5" customHeight="1">
      <c r="A381" s="509" t="s">
        <v>3654</v>
      </c>
      <c r="B381" s="510" t="s">
        <v>3635</v>
      </c>
      <c r="C381" s="348" t="s">
        <v>3113</v>
      </c>
      <c r="D381" s="349" t="s">
        <v>3525</v>
      </c>
      <c r="E381" s="349" t="s">
        <v>2930</v>
      </c>
      <c r="F381" s="349" t="s">
        <v>2931</v>
      </c>
      <c r="G381" s="349" t="s">
        <v>2940</v>
      </c>
      <c r="H381" s="349" t="s">
        <v>3050</v>
      </c>
      <c r="I381" s="350" t="s">
        <v>2980</v>
      </c>
      <c r="J381" s="508" t="s">
        <v>2899</v>
      </c>
      <c r="K381" s="508"/>
      <c r="L381" s="351"/>
    </row>
    <row r="382" spans="1:12" s="346" customFormat="1" ht="19.5" customHeight="1">
      <c r="A382" s="509"/>
      <c r="B382" s="510"/>
      <c r="C382" s="348" t="s">
        <v>3113</v>
      </c>
      <c r="D382" s="349" t="s">
        <v>3525</v>
      </c>
      <c r="E382" s="349" t="s">
        <v>2930</v>
      </c>
      <c r="F382" s="349" t="s">
        <v>2931</v>
      </c>
      <c r="G382" s="349" t="s">
        <v>2940</v>
      </c>
      <c r="H382" s="349" t="s">
        <v>3079</v>
      </c>
      <c r="I382" s="350" t="s">
        <v>2933</v>
      </c>
      <c r="J382" s="508" t="s">
        <v>2859</v>
      </c>
      <c r="K382" s="508"/>
      <c r="L382" s="351"/>
    </row>
    <row r="383" spans="1:12" s="346" customFormat="1" ht="19.5" customHeight="1">
      <c r="A383" s="509" t="s">
        <v>3655</v>
      </c>
      <c r="B383" s="510" t="s">
        <v>3637</v>
      </c>
      <c r="C383" s="348" t="s">
        <v>3105</v>
      </c>
      <c r="D383" s="349" t="s">
        <v>3525</v>
      </c>
      <c r="E383" s="349" t="s">
        <v>2930</v>
      </c>
      <c r="F383" s="349" t="s">
        <v>2931</v>
      </c>
      <c r="G383" s="349" t="s">
        <v>2940</v>
      </c>
      <c r="H383" s="349" t="s">
        <v>3050</v>
      </c>
      <c r="I383" s="350" t="s">
        <v>2980</v>
      </c>
      <c r="J383" s="508" t="s">
        <v>2899</v>
      </c>
      <c r="K383" s="508"/>
      <c r="L383" s="351"/>
    </row>
    <row r="384" spans="1:12" s="346" customFormat="1" ht="19.5" customHeight="1">
      <c r="A384" s="509"/>
      <c r="B384" s="510"/>
      <c r="C384" s="348" t="s">
        <v>3136</v>
      </c>
      <c r="D384" s="349" t="s">
        <v>3525</v>
      </c>
      <c r="E384" s="349" t="s">
        <v>2930</v>
      </c>
      <c r="F384" s="349" t="s">
        <v>2931</v>
      </c>
      <c r="G384" s="349" t="s">
        <v>2940</v>
      </c>
      <c r="H384" s="349" t="s">
        <v>3079</v>
      </c>
      <c r="I384" s="350" t="s">
        <v>2933</v>
      </c>
      <c r="J384" s="508" t="s">
        <v>2859</v>
      </c>
      <c r="K384" s="508"/>
      <c r="L384" s="351"/>
    </row>
    <row r="385" spans="1:12" s="346" customFormat="1" ht="19.5" customHeight="1">
      <c r="A385" s="509" t="s">
        <v>3656</v>
      </c>
      <c r="B385" s="510" t="s">
        <v>3637</v>
      </c>
      <c r="C385" s="348" t="s">
        <v>3103</v>
      </c>
      <c r="D385" s="349" t="s">
        <v>3525</v>
      </c>
      <c r="E385" s="349" t="s">
        <v>2930</v>
      </c>
      <c r="F385" s="349" t="s">
        <v>2931</v>
      </c>
      <c r="G385" s="349" t="s">
        <v>2940</v>
      </c>
      <c r="H385" s="349" t="s">
        <v>3050</v>
      </c>
      <c r="I385" s="350" t="s">
        <v>2980</v>
      </c>
      <c r="J385" s="508" t="s">
        <v>2899</v>
      </c>
      <c r="K385" s="508"/>
      <c r="L385" s="351"/>
    </row>
    <row r="386" spans="1:12" s="346" customFormat="1" ht="19.5" customHeight="1">
      <c r="A386" s="509"/>
      <c r="B386" s="510"/>
      <c r="C386" s="348" t="s">
        <v>3100</v>
      </c>
      <c r="D386" s="349" t="s">
        <v>3525</v>
      </c>
      <c r="E386" s="349" t="s">
        <v>2930</v>
      </c>
      <c r="F386" s="349" t="s">
        <v>2931</v>
      </c>
      <c r="G386" s="349" t="s">
        <v>2940</v>
      </c>
      <c r="H386" s="349" t="s">
        <v>3079</v>
      </c>
      <c r="I386" s="350" t="s">
        <v>2933</v>
      </c>
      <c r="J386" s="508" t="s">
        <v>2859</v>
      </c>
      <c r="K386" s="508"/>
      <c r="L386" s="351"/>
    </row>
    <row r="387" spans="1:12" s="346" customFormat="1" ht="19.5" customHeight="1">
      <c r="A387" s="509" t="s">
        <v>3657</v>
      </c>
      <c r="B387" s="510" t="s">
        <v>3637</v>
      </c>
      <c r="C387" s="348" t="s">
        <v>3099</v>
      </c>
      <c r="D387" s="349" t="s">
        <v>3525</v>
      </c>
      <c r="E387" s="349" t="s">
        <v>2930</v>
      </c>
      <c r="F387" s="349" t="s">
        <v>2931</v>
      </c>
      <c r="G387" s="349" t="s">
        <v>2940</v>
      </c>
      <c r="H387" s="349" t="s">
        <v>3050</v>
      </c>
      <c r="I387" s="350" t="s">
        <v>2980</v>
      </c>
      <c r="J387" s="508" t="s">
        <v>2899</v>
      </c>
      <c r="K387" s="508"/>
      <c r="L387" s="351"/>
    </row>
    <row r="388" spans="1:12" s="346" customFormat="1" ht="19.5" customHeight="1">
      <c r="A388" s="509"/>
      <c r="B388" s="510"/>
      <c r="C388" s="348" t="s">
        <v>3103</v>
      </c>
      <c r="D388" s="349" t="s">
        <v>3525</v>
      </c>
      <c r="E388" s="349" t="s">
        <v>2930</v>
      </c>
      <c r="F388" s="349" t="s">
        <v>2931</v>
      </c>
      <c r="G388" s="349" t="s">
        <v>2940</v>
      </c>
      <c r="H388" s="349" t="s">
        <v>3079</v>
      </c>
      <c r="I388" s="350" t="s">
        <v>2933</v>
      </c>
      <c r="J388" s="508" t="s">
        <v>2859</v>
      </c>
      <c r="K388" s="508"/>
      <c r="L388" s="351"/>
    </row>
    <row r="389" spans="1:12" s="346" customFormat="1" ht="19.5" customHeight="1">
      <c r="A389" s="509" t="s">
        <v>3658</v>
      </c>
      <c r="B389" s="510" t="s">
        <v>3641</v>
      </c>
      <c r="C389" s="348" t="s">
        <v>3108</v>
      </c>
      <c r="D389" s="349" t="s">
        <v>3525</v>
      </c>
      <c r="E389" s="349" t="s">
        <v>2930</v>
      </c>
      <c r="F389" s="349" t="s">
        <v>2931</v>
      </c>
      <c r="G389" s="349" t="s">
        <v>2940</v>
      </c>
      <c r="H389" s="349" t="s">
        <v>3050</v>
      </c>
      <c r="I389" s="350" t="s">
        <v>2980</v>
      </c>
      <c r="J389" s="508" t="s">
        <v>2899</v>
      </c>
      <c r="K389" s="508"/>
      <c r="L389" s="351"/>
    </row>
    <row r="390" spans="1:12" s="346" customFormat="1" ht="19.5" customHeight="1">
      <c r="A390" s="509"/>
      <c r="B390" s="510"/>
      <c r="C390" s="348" t="s">
        <v>3109</v>
      </c>
      <c r="D390" s="349" t="s">
        <v>3525</v>
      </c>
      <c r="E390" s="349" t="s">
        <v>2930</v>
      </c>
      <c r="F390" s="349" t="s">
        <v>2931</v>
      </c>
      <c r="G390" s="349" t="s">
        <v>2940</v>
      </c>
      <c r="H390" s="349" t="s">
        <v>3079</v>
      </c>
      <c r="I390" s="350" t="s">
        <v>2933</v>
      </c>
      <c r="J390" s="508" t="s">
        <v>2859</v>
      </c>
      <c r="K390" s="508"/>
      <c r="L390" s="351"/>
    </row>
    <row r="391" spans="1:12" s="346" customFormat="1" ht="19.5" customHeight="1">
      <c r="A391" s="347" t="s">
        <v>3659</v>
      </c>
      <c r="B391" s="348" t="s">
        <v>3660</v>
      </c>
      <c r="C391" s="348" t="s">
        <v>3661</v>
      </c>
      <c r="D391" s="349" t="s">
        <v>3525</v>
      </c>
      <c r="E391" s="349" t="s">
        <v>2930</v>
      </c>
      <c r="F391" s="349" t="s">
        <v>2931</v>
      </c>
      <c r="G391" s="349" t="s">
        <v>2144</v>
      </c>
      <c r="H391" s="349" t="s">
        <v>3050</v>
      </c>
      <c r="I391" s="350" t="s">
        <v>2980</v>
      </c>
      <c r="J391" s="508" t="s">
        <v>2899</v>
      </c>
      <c r="K391" s="508"/>
      <c r="L391" s="351"/>
    </row>
    <row r="392" spans="1:12" s="346" customFormat="1" ht="19.5" customHeight="1">
      <c r="A392" s="347" t="s">
        <v>3662</v>
      </c>
      <c r="B392" s="348" t="s">
        <v>3663</v>
      </c>
      <c r="C392" s="348" t="s">
        <v>3664</v>
      </c>
      <c r="D392" s="349" t="s">
        <v>3525</v>
      </c>
      <c r="E392" s="349" t="s">
        <v>2930</v>
      </c>
      <c r="F392" s="349" t="s">
        <v>2966</v>
      </c>
      <c r="G392" s="349" t="s">
        <v>2940</v>
      </c>
      <c r="H392" s="349" t="s">
        <v>3050</v>
      </c>
      <c r="I392" s="350" t="s">
        <v>2980</v>
      </c>
      <c r="J392" s="508" t="s">
        <v>2899</v>
      </c>
      <c r="K392" s="508"/>
      <c r="L392" s="351"/>
    </row>
    <row r="393" spans="1:12" s="346" customFormat="1" ht="19.5" customHeight="1">
      <c r="A393" s="347" t="s">
        <v>3665</v>
      </c>
      <c r="B393" s="348" t="s">
        <v>3149</v>
      </c>
      <c r="C393" s="348" t="s">
        <v>3150</v>
      </c>
      <c r="D393" s="349" t="s">
        <v>3525</v>
      </c>
      <c r="E393" s="349" t="s">
        <v>2930</v>
      </c>
      <c r="F393" s="349" t="s">
        <v>2966</v>
      </c>
      <c r="G393" s="349" t="s">
        <v>2967</v>
      </c>
      <c r="H393" s="349" t="s">
        <v>3050</v>
      </c>
      <c r="I393" s="350" t="s">
        <v>2980</v>
      </c>
      <c r="J393" s="508" t="s">
        <v>2899</v>
      </c>
      <c r="K393" s="508"/>
      <c r="L393" s="351"/>
    </row>
    <row r="394" spans="1:12" s="346" customFormat="1" ht="19.5" customHeight="1">
      <c r="A394" s="347" t="s">
        <v>3666</v>
      </c>
      <c r="B394" s="348" t="s">
        <v>3667</v>
      </c>
      <c r="C394" s="348" t="s">
        <v>3145</v>
      </c>
      <c r="D394" s="349" t="s">
        <v>3525</v>
      </c>
      <c r="E394" s="349" t="s">
        <v>2930</v>
      </c>
      <c r="F394" s="349" t="s">
        <v>2966</v>
      </c>
      <c r="G394" s="349" t="s">
        <v>2967</v>
      </c>
      <c r="H394" s="349" t="s">
        <v>3050</v>
      </c>
      <c r="I394" s="350" t="s">
        <v>2980</v>
      </c>
      <c r="J394" s="508" t="s">
        <v>2899</v>
      </c>
      <c r="K394" s="508"/>
      <c r="L394" s="351"/>
    </row>
    <row r="395" spans="1:12" s="346" customFormat="1" ht="19.5" customHeight="1">
      <c r="A395" s="347" t="s">
        <v>3668</v>
      </c>
      <c r="B395" s="348" t="s">
        <v>2969</v>
      </c>
      <c r="C395" s="348" t="s">
        <v>3270</v>
      </c>
      <c r="D395" s="349" t="s">
        <v>3525</v>
      </c>
      <c r="E395" s="349" t="s">
        <v>2930</v>
      </c>
      <c r="F395" s="349" t="s">
        <v>2966</v>
      </c>
      <c r="G395" s="349" t="s">
        <v>2967</v>
      </c>
      <c r="H395" s="349" t="s">
        <v>3050</v>
      </c>
      <c r="I395" s="350" t="s">
        <v>2980</v>
      </c>
      <c r="J395" s="508" t="s">
        <v>2899</v>
      </c>
      <c r="K395" s="508"/>
      <c r="L395" s="351"/>
    </row>
    <row r="396" spans="1:12" s="346" customFormat="1" ht="19.5" customHeight="1">
      <c r="A396" s="509" t="s">
        <v>3669</v>
      </c>
      <c r="B396" s="510" t="s">
        <v>3623</v>
      </c>
      <c r="C396" s="348" t="s">
        <v>3085</v>
      </c>
      <c r="D396" s="349" t="s">
        <v>3525</v>
      </c>
      <c r="E396" s="349" t="s">
        <v>2930</v>
      </c>
      <c r="F396" s="349" t="s">
        <v>2931</v>
      </c>
      <c r="G396" s="349" t="s">
        <v>2940</v>
      </c>
      <c r="H396" s="349" t="s">
        <v>3050</v>
      </c>
      <c r="I396" s="350" t="s">
        <v>2980</v>
      </c>
      <c r="J396" s="508" t="s">
        <v>2899</v>
      </c>
      <c r="K396" s="508"/>
      <c r="L396" s="351"/>
    </row>
    <row r="397" spans="1:12" s="346" customFormat="1" ht="19.5" customHeight="1">
      <c r="A397" s="509"/>
      <c r="B397" s="510"/>
      <c r="C397" s="348" t="s">
        <v>3130</v>
      </c>
      <c r="D397" s="349" t="s">
        <v>3525</v>
      </c>
      <c r="E397" s="349" t="s">
        <v>2930</v>
      </c>
      <c r="F397" s="349" t="s">
        <v>2931</v>
      </c>
      <c r="G397" s="349" t="s">
        <v>2940</v>
      </c>
      <c r="H397" s="349" t="s">
        <v>3079</v>
      </c>
      <c r="I397" s="350" t="s">
        <v>2002</v>
      </c>
      <c r="J397" s="508" t="s">
        <v>3051</v>
      </c>
      <c r="K397" s="508"/>
      <c r="L397" s="351"/>
    </row>
    <row r="398" spans="1:12" s="346" customFormat="1" ht="19.5" customHeight="1">
      <c r="A398" s="509" t="s">
        <v>3670</v>
      </c>
      <c r="B398" s="510" t="s">
        <v>3625</v>
      </c>
      <c r="C398" s="348" t="s">
        <v>3126</v>
      </c>
      <c r="D398" s="349" t="s">
        <v>3525</v>
      </c>
      <c r="E398" s="349" t="s">
        <v>2930</v>
      </c>
      <c r="F398" s="349" t="s">
        <v>2931</v>
      </c>
      <c r="G398" s="349" t="s">
        <v>2940</v>
      </c>
      <c r="H398" s="349" t="s">
        <v>3050</v>
      </c>
      <c r="I398" s="350" t="s">
        <v>2980</v>
      </c>
      <c r="J398" s="508" t="s">
        <v>2899</v>
      </c>
      <c r="K398" s="508"/>
      <c r="L398" s="351"/>
    </row>
    <row r="399" spans="1:12" s="346" customFormat="1" ht="19.5" customHeight="1">
      <c r="A399" s="509"/>
      <c r="B399" s="510"/>
      <c r="C399" s="348" t="s">
        <v>3126</v>
      </c>
      <c r="D399" s="349" t="s">
        <v>3525</v>
      </c>
      <c r="E399" s="349" t="s">
        <v>2930</v>
      </c>
      <c r="F399" s="349" t="s">
        <v>2931</v>
      </c>
      <c r="G399" s="349" t="s">
        <v>2940</v>
      </c>
      <c r="H399" s="349" t="s">
        <v>3079</v>
      </c>
      <c r="I399" s="350" t="s">
        <v>2002</v>
      </c>
      <c r="J399" s="508" t="s">
        <v>3051</v>
      </c>
      <c r="K399" s="508"/>
      <c r="L399" s="351"/>
    </row>
    <row r="400" spans="1:12" s="346" customFormat="1" ht="19.5" customHeight="1">
      <c r="A400" s="509" t="s">
        <v>3671</v>
      </c>
      <c r="B400" s="510" t="s">
        <v>3627</v>
      </c>
      <c r="C400" s="348" t="s">
        <v>3121</v>
      </c>
      <c r="D400" s="349" t="s">
        <v>3525</v>
      </c>
      <c r="E400" s="349" t="s">
        <v>2930</v>
      </c>
      <c r="F400" s="349" t="s">
        <v>2931</v>
      </c>
      <c r="G400" s="349" t="s">
        <v>2940</v>
      </c>
      <c r="H400" s="349" t="s">
        <v>3050</v>
      </c>
      <c r="I400" s="350" t="s">
        <v>2980</v>
      </c>
      <c r="J400" s="508" t="s">
        <v>2899</v>
      </c>
      <c r="K400" s="508"/>
      <c r="L400" s="351"/>
    </row>
    <row r="401" spans="1:12" s="346" customFormat="1" ht="19.5" customHeight="1">
      <c r="A401" s="509"/>
      <c r="B401" s="510"/>
      <c r="C401" s="348" t="s">
        <v>3082</v>
      </c>
      <c r="D401" s="349" t="s">
        <v>3525</v>
      </c>
      <c r="E401" s="349" t="s">
        <v>2930</v>
      </c>
      <c r="F401" s="349" t="s">
        <v>2931</v>
      </c>
      <c r="G401" s="349" t="s">
        <v>2940</v>
      </c>
      <c r="H401" s="349" t="s">
        <v>3079</v>
      </c>
      <c r="I401" s="350" t="s">
        <v>2002</v>
      </c>
      <c r="J401" s="508" t="s">
        <v>3051</v>
      </c>
      <c r="K401" s="508"/>
      <c r="L401" s="351"/>
    </row>
    <row r="402" spans="1:12" s="346" customFormat="1" ht="19.5" customHeight="1">
      <c r="A402" s="509" t="s">
        <v>3672</v>
      </c>
      <c r="B402" s="510" t="s">
        <v>3629</v>
      </c>
      <c r="C402" s="348" t="s">
        <v>3088</v>
      </c>
      <c r="D402" s="349" t="s">
        <v>3525</v>
      </c>
      <c r="E402" s="349" t="s">
        <v>2930</v>
      </c>
      <c r="F402" s="349" t="s">
        <v>2931</v>
      </c>
      <c r="G402" s="349" t="s">
        <v>2940</v>
      </c>
      <c r="H402" s="349" t="s">
        <v>3050</v>
      </c>
      <c r="I402" s="350" t="s">
        <v>2980</v>
      </c>
      <c r="J402" s="508" t="s">
        <v>2899</v>
      </c>
      <c r="K402" s="508"/>
      <c r="L402" s="351"/>
    </row>
    <row r="403" spans="1:12" s="346" customFormat="1" ht="19.5" customHeight="1">
      <c r="A403" s="509"/>
      <c r="B403" s="510"/>
      <c r="C403" s="348" t="s">
        <v>3078</v>
      </c>
      <c r="D403" s="349" t="s">
        <v>3525</v>
      </c>
      <c r="E403" s="349" t="s">
        <v>2930</v>
      </c>
      <c r="F403" s="349" t="s">
        <v>2931</v>
      </c>
      <c r="G403" s="349" t="s">
        <v>2940</v>
      </c>
      <c r="H403" s="349" t="s">
        <v>3079</v>
      </c>
      <c r="I403" s="350" t="s">
        <v>2002</v>
      </c>
      <c r="J403" s="508" t="s">
        <v>3051</v>
      </c>
      <c r="K403" s="508"/>
      <c r="L403" s="351"/>
    </row>
    <row r="404" spans="1:12" s="346" customFormat="1" ht="19.5" customHeight="1">
      <c r="A404" s="509" t="s">
        <v>3673</v>
      </c>
      <c r="B404" s="510" t="s">
        <v>3631</v>
      </c>
      <c r="C404" s="348" t="s">
        <v>3633</v>
      </c>
      <c r="D404" s="349" t="s">
        <v>3525</v>
      </c>
      <c r="E404" s="349" t="s">
        <v>2930</v>
      </c>
      <c r="F404" s="349" t="s">
        <v>2931</v>
      </c>
      <c r="G404" s="349" t="s">
        <v>2940</v>
      </c>
      <c r="H404" s="349" t="s">
        <v>3050</v>
      </c>
      <c r="I404" s="350" t="s">
        <v>2980</v>
      </c>
      <c r="J404" s="508" t="s">
        <v>2899</v>
      </c>
      <c r="K404" s="508"/>
      <c r="L404" s="351"/>
    </row>
    <row r="405" spans="1:12" s="346" customFormat="1" ht="19.5" customHeight="1">
      <c r="A405" s="509" t="s">
        <v>3673</v>
      </c>
      <c r="B405" s="510" t="s">
        <v>3631</v>
      </c>
      <c r="C405" s="348" t="s">
        <v>3111</v>
      </c>
      <c r="D405" s="349" t="s">
        <v>3525</v>
      </c>
      <c r="E405" s="349" t="s">
        <v>2930</v>
      </c>
      <c r="F405" s="349" t="s">
        <v>2931</v>
      </c>
      <c r="G405" s="349" t="s">
        <v>2940</v>
      </c>
      <c r="H405" s="349" t="s">
        <v>3079</v>
      </c>
      <c r="I405" s="350" t="s">
        <v>2002</v>
      </c>
      <c r="J405" s="508" t="s">
        <v>3051</v>
      </c>
      <c r="K405" s="508"/>
      <c r="L405" s="351"/>
    </row>
    <row r="406" spans="1:12" s="346" customFormat="1" ht="19.5" customHeight="1">
      <c r="A406" s="509" t="s">
        <v>3674</v>
      </c>
      <c r="B406" s="510" t="s">
        <v>3635</v>
      </c>
      <c r="C406" s="348" t="s">
        <v>3096</v>
      </c>
      <c r="D406" s="349" t="s">
        <v>3525</v>
      </c>
      <c r="E406" s="349" t="s">
        <v>2930</v>
      </c>
      <c r="F406" s="349" t="s">
        <v>2931</v>
      </c>
      <c r="G406" s="349" t="s">
        <v>2940</v>
      </c>
      <c r="H406" s="349" t="s">
        <v>3050</v>
      </c>
      <c r="I406" s="350" t="s">
        <v>2980</v>
      </c>
      <c r="J406" s="508" t="s">
        <v>2899</v>
      </c>
      <c r="K406" s="508"/>
      <c r="L406" s="351"/>
    </row>
    <row r="407" spans="1:12" s="346" customFormat="1" ht="19.5" customHeight="1">
      <c r="A407" s="509"/>
      <c r="B407" s="510"/>
      <c r="C407" s="348" t="s">
        <v>3114</v>
      </c>
      <c r="D407" s="349" t="s">
        <v>3525</v>
      </c>
      <c r="E407" s="349" t="s">
        <v>2930</v>
      </c>
      <c r="F407" s="349" t="s">
        <v>2931</v>
      </c>
      <c r="G407" s="349" t="s">
        <v>2940</v>
      </c>
      <c r="H407" s="349" t="s">
        <v>3079</v>
      </c>
      <c r="I407" s="350" t="s">
        <v>2002</v>
      </c>
      <c r="J407" s="508" t="s">
        <v>3051</v>
      </c>
      <c r="K407" s="508"/>
      <c r="L407" s="351"/>
    </row>
    <row r="408" spans="1:12" s="346" customFormat="1" ht="19.5" customHeight="1">
      <c r="A408" s="509" t="s">
        <v>3675</v>
      </c>
      <c r="B408" s="510" t="s">
        <v>3637</v>
      </c>
      <c r="C408" s="348" t="s">
        <v>3158</v>
      </c>
      <c r="D408" s="349" t="s">
        <v>3525</v>
      </c>
      <c r="E408" s="349" t="s">
        <v>2930</v>
      </c>
      <c r="F408" s="349" t="s">
        <v>2931</v>
      </c>
      <c r="G408" s="349" t="s">
        <v>2940</v>
      </c>
      <c r="H408" s="349" t="s">
        <v>3050</v>
      </c>
      <c r="I408" s="350" t="s">
        <v>2980</v>
      </c>
      <c r="J408" s="508" t="s">
        <v>2899</v>
      </c>
      <c r="K408" s="508"/>
      <c r="L408" s="351"/>
    </row>
    <row r="409" spans="1:12" s="346" customFormat="1" ht="19.5" customHeight="1">
      <c r="A409" s="509"/>
      <c r="B409" s="510"/>
      <c r="C409" s="348" t="s">
        <v>3105</v>
      </c>
      <c r="D409" s="349" t="s">
        <v>3525</v>
      </c>
      <c r="E409" s="349" t="s">
        <v>2930</v>
      </c>
      <c r="F409" s="349" t="s">
        <v>2931</v>
      </c>
      <c r="G409" s="349" t="s">
        <v>2940</v>
      </c>
      <c r="H409" s="349" t="s">
        <v>3079</v>
      </c>
      <c r="I409" s="350" t="s">
        <v>2002</v>
      </c>
      <c r="J409" s="508" t="s">
        <v>3051</v>
      </c>
      <c r="K409" s="508"/>
      <c r="L409" s="351"/>
    </row>
    <row r="410" spans="1:12" s="346" customFormat="1" ht="19.5" customHeight="1">
      <c r="A410" s="509" t="s">
        <v>3676</v>
      </c>
      <c r="B410" s="510" t="s">
        <v>3637</v>
      </c>
      <c r="C410" s="348" t="s">
        <v>3160</v>
      </c>
      <c r="D410" s="349" t="s">
        <v>3525</v>
      </c>
      <c r="E410" s="349" t="s">
        <v>2930</v>
      </c>
      <c r="F410" s="349" t="s">
        <v>2931</v>
      </c>
      <c r="G410" s="349" t="s">
        <v>2940</v>
      </c>
      <c r="H410" s="349" t="s">
        <v>3050</v>
      </c>
      <c r="I410" s="350" t="s">
        <v>2980</v>
      </c>
      <c r="J410" s="508" t="s">
        <v>2899</v>
      </c>
      <c r="K410" s="508"/>
      <c r="L410" s="351"/>
    </row>
    <row r="411" spans="1:12" s="346" customFormat="1" ht="19.5" customHeight="1">
      <c r="A411" s="509"/>
      <c r="B411" s="510"/>
      <c r="C411" s="348" t="s">
        <v>3116</v>
      </c>
      <c r="D411" s="349" t="s">
        <v>3525</v>
      </c>
      <c r="E411" s="349" t="s">
        <v>2930</v>
      </c>
      <c r="F411" s="349" t="s">
        <v>2931</v>
      </c>
      <c r="G411" s="349" t="s">
        <v>2940</v>
      </c>
      <c r="H411" s="349" t="s">
        <v>3079</v>
      </c>
      <c r="I411" s="350" t="s">
        <v>2002</v>
      </c>
      <c r="J411" s="508" t="s">
        <v>3051</v>
      </c>
      <c r="K411" s="508"/>
      <c r="L411" s="351"/>
    </row>
    <row r="412" spans="1:12" s="346" customFormat="1" ht="19.5" customHeight="1">
      <c r="A412" s="509" t="s">
        <v>3677</v>
      </c>
      <c r="B412" s="510" t="s">
        <v>3637</v>
      </c>
      <c r="C412" s="348" t="s">
        <v>3102</v>
      </c>
      <c r="D412" s="349" t="s">
        <v>3525</v>
      </c>
      <c r="E412" s="349" t="s">
        <v>2930</v>
      </c>
      <c r="F412" s="349" t="s">
        <v>2931</v>
      </c>
      <c r="G412" s="349" t="s">
        <v>2940</v>
      </c>
      <c r="H412" s="349" t="s">
        <v>3050</v>
      </c>
      <c r="I412" s="350" t="s">
        <v>2980</v>
      </c>
      <c r="J412" s="508" t="s">
        <v>2899</v>
      </c>
      <c r="K412" s="508"/>
      <c r="L412" s="351"/>
    </row>
    <row r="413" spans="1:12" s="346" customFormat="1" ht="19.5" customHeight="1">
      <c r="A413" s="509"/>
      <c r="B413" s="510"/>
      <c r="C413" s="348" t="s">
        <v>3160</v>
      </c>
      <c r="D413" s="349" t="s">
        <v>3525</v>
      </c>
      <c r="E413" s="349" t="s">
        <v>2930</v>
      </c>
      <c r="F413" s="349" t="s">
        <v>2931</v>
      </c>
      <c r="G413" s="349" t="s">
        <v>2940</v>
      </c>
      <c r="H413" s="349" t="s">
        <v>3079</v>
      </c>
      <c r="I413" s="350" t="s">
        <v>2002</v>
      </c>
      <c r="J413" s="508" t="s">
        <v>3051</v>
      </c>
      <c r="K413" s="508"/>
      <c r="L413" s="351"/>
    </row>
    <row r="414" spans="1:12" s="346" customFormat="1" ht="19.5" customHeight="1">
      <c r="A414" s="509" t="s">
        <v>3678</v>
      </c>
      <c r="B414" s="510" t="s">
        <v>3637</v>
      </c>
      <c r="C414" s="348" t="s">
        <v>3118</v>
      </c>
      <c r="D414" s="349" t="s">
        <v>3525</v>
      </c>
      <c r="E414" s="349" t="s">
        <v>2930</v>
      </c>
      <c r="F414" s="349" t="s">
        <v>2931</v>
      </c>
      <c r="G414" s="349" t="s">
        <v>2940</v>
      </c>
      <c r="H414" s="349" t="s">
        <v>3050</v>
      </c>
      <c r="I414" s="350" t="s">
        <v>2980</v>
      </c>
      <c r="J414" s="508" t="s">
        <v>2899</v>
      </c>
      <c r="K414" s="508"/>
      <c r="L414" s="351"/>
    </row>
    <row r="415" spans="1:12" s="346" customFormat="1" ht="19.5" customHeight="1">
      <c r="A415" s="509"/>
      <c r="B415" s="510"/>
      <c r="C415" s="348" t="s">
        <v>3136</v>
      </c>
      <c r="D415" s="349" t="s">
        <v>3525</v>
      </c>
      <c r="E415" s="349" t="s">
        <v>2930</v>
      </c>
      <c r="F415" s="349" t="s">
        <v>2931</v>
      </c>
      <c r="G415" s="349" t="s">
        <v>2940</v>
      </c>
      <c r="H415" s="349" t="s">
        <v>3079</v>
      </c>
      <c r="I415" s="350" t="s">
        <v>2002</v>
      </c>
      <c r="J415" s="508" t="s">
        <v>3051</v>
      </c>
      <c r="K415" s="508"/>
      <c r="L415" s="351"/>
    </row>
    <row r="416" spans="1:12" s="346" customFormat="1" ht="19.5" customHeight="1">
      <c r="A416" s="509" t="s">
        <v>3679</v>
      </c>
      <c r="B416" s="510" t="s">
        <v>3641</v>
      </c>
      <c r="C416" s="348" t="s">
        <v>3109</v>
      </c>
      <c r="D416" s="349" t="s">
        <v>3525</v>
      </c>
      <c r="E416" s="349" t="s">
        <v>2930</v>
      </c>
      <c r="F416" s="349" t="s">
        <v>2931</v>
      </c>
      <c r="G416" s="349" t="s">
        <v>2940</v>
      </c>
      <c r="H416" s="349" t="s">
        <v>3050</v>
      </c>
      <c r="I416" s="350" t="s">
        <v>2980</v>
      </c>
      <c r="J416" s="508" t="s">
        <v>2899</v>
      </c>
      <c r="K416" s="508"/>
      <c r="L416" s="351"/>
    </row>
    <row r="417" spans="1:12" s="346" customFormat="1" ht="19.5" customHeight="1">
      <c r="A417" s="509"/>
      <c r="B417" s="510"/>
      <c r="C417" s="348" t="s">
        <v>3109</v>
      </c>
      <c r="D417" s="349" t="s">
        <v>3525</v>
      </c>
      <c r="E417" s="349" t="s">
        <v>2930</v>
      </c>
      <c r="F417" s="349" t="s">
        <v>2931</v>
      </c>
      <c r="G417" s="349" t="s">
        <v>2940</v>
      </c>
      <c r="H417" s="349" t="s">
        <v>3079</v>
      </c>
      <c r="I417" s="350" t="s">
        <v>2002</v>
      </c>
      <c r="J417" s="508" t="s">
        <v>3051</v>
      </c>
      <c r="K417" s="508"/>
      <c r="L417" s="351"/>
    </row>
    <row r="418" spans="1:12" s="346" customFormat="1" ht="19.5" customHeight="1">
      <c r="A418" s="509" t="s">
        <v>3680</v>
      </c>
      <c r="B418" s="510" t="s">
        <v>3681</v>
      </c>
      <c r="C418" s="348" t="s">
        <v>3088</v>
      </c>
      <c r="D418" s="349" t="s">
        <v>3525</v>
      </c>
      <c r="E418" s="349" t="s">
        <v>2930</v>
      </c>
      <c r="F418" s="349" t="s">
        <v>2931</v>
      </c>
      <c r="G418" s="349" t="s">
        <v>2940</v>
      </c>
      <c r="H418" s="349" t="s">
        <v>3050</v>
      </c>
      <c r="I418" s="350" t="s">
        <v>3008</v>
      </c>
      <c r="J418" s="508" t="s">
        <v>2876</v>
      </c>
      <c r="K418" s="508"/>
      <c r="L418" s="351"/>
    </row>
    <row r="419" spans="1:12" s="346" customFormat="1" ht="19.5" customHeight="1">
      <c r="A419" s="509"/>
      <c r="B419" s="510"/>
      <c r="C419" s="348" t="s">
        <v>3088</v>
      </c>
      <c r="D419" s="349" t="s">
        <v>3525</v>
      </c>
      <c r="E419" s="349" t="s">
        <v>2930</v>
      </c>
      <c r="F419" s="349" t="s">
        <v>2931</v>
      </c>
      <c r="G419" s="349" t="s">
        <v>2940</v>
      </c>
      <c r="H419" s="349" t="s">
        <v>3079</v>
      </c>
      <c r="I419" s="350" t="s">
        <v>3008</v>
      </c>
      <c r="J419" s="508" t="s">
        <v>2876</v>
      </c>
      <c r="K419" s="508"/>
      <c r="L419" s="351"/>
    </row>
    <row r="420" spans="1:12" s="346" customFormat="1" ht="19.5" customHeight="1">
      <c r="A420" s="347" t="s">
        <v>3682</v>
      </c>
      <c r="B420" s="348" t="s">
        <v>3683</v>
      </c>
      <c r="C420" s="348" t="s">
        <v>3684</v>
      </c>
      <c r="D420" s="349" t="s">
        <v>3525</v>
      </c>
      <c r="E420" s="349" t="s">
        <v>2930</v>
      </c>
      <c r="F420" s="349" t="s">
        <v>2931</v>
      </c>
      <c r="G420" s="349" t="s">
        <v>2144</v>
      </c>
      <c r="H420" s="349" t="s">
        <v>3050</v>
      </c>
      <c r="I420" s="350" t="s">
        <v>3008</v>
      </c>
      <c r="J420" s="508" t="s">
        <v>2876</v>
      </c>
      <c r="K420" s="508"/>
      <c r="L420" s="351"/>
    </row>
    <row r="421" spans="1:12" s="346" customFormat="1" ht="19.5" customHeight="1">
      <c r="A421" s="347" t="s">
        <v>3685</v>
      </c>
      <c r="B421" s="348" t="s">
        <v>3248</v>
      </c>
      <c r="C421" s="348" t="s">
        <v>3249</v>
      </c>
      <c r="D421" s="349" t="s">
        <v>3525</v>
      </c>
      <c r="E421" s="349" t="s">
        <v>2930</v>
      </c>
      <c r="F421" s="349" t="s">
        <v>2931</v>
      </c>
      <c r="G421" s="349" t="s">
        <v>2144</v>
      </c>
      <c r="H421" s="349" t="s">
        <v>3050</v>
      </c>
      <c r="I421" s="350" t="s">
        <v>3008</v>
      </c>
      <c r="J421" s="508" t="s">
        <v>2876</v>
      </c>
      <c r="K421" s="508"/>
      <c r="L421" s="351"/>
    </row>
    <row r="422" spans="1:12" s="346" customFormat="1" ht="19.5" customHeight="1">
      <c r="A422" s="347" t="s">
        <v>3686</v>
      </c>
      <c r="B422" s="348" t="s">
        <v>3687</v>
      </c>
      <c r="C422" s="348" t="s">
        <v>2983</v>
      </c>
      <c r="D422" s="349" t="s">
        <v>3525</v>
      </c>
      <c r="E422" s="349" t="s">
        <v>2930</v>
      </c>
      <c r="F422" s="349" t="s">
        <v>2931</v>
      </c>
      <c r="G422" s="349" t="s">
        <v>2144</v>
      </c>
      <c r="H422" s="349" t="s">
        <v>3050</v>
      </c>
      <c r="I422" s="350" t="s">
        <v>3008</v>
      </c>
      <c r="J422" s="508" t="s">
        <v>2876</v>
      </c>
      <c r="K422" s="508"/>
      <c r="L422" s="351"/>
    </row>
    <row r="423" spans="1:12" s="346" customFormat="1" ht="19.5" customHeight="1">
      <c r="A423" s="347" t="s">
        <v>3688</v>
      </c>
      <c r="B423" s="348" t="s">
        <v>3028</v>
      </c>
      <c r="C423" s="348" t="s">
        <v>3029</v>
      </c>
      <c r="D423" s="349" t="s">
        <v>3525</v>
      </c>
      <c r="E423" s="349" t="s">
        <v>2930</v>
      </c>
      <c r="F423" s="349" t="s">
        <v>2931</v>
      </c>
      <c r="G423" s="349" t="s">
        <v>2944</v>
      </c>
      <c r="H423" s="349" t="s">
        <v>3050</v>
      </c>
      <c r="I423" s="350" t="s">
        <v>3008</v>
      </c>
      <c r="J423" s="508" t="s">
        <v>2876</v>
      </c>
      <c r="K423" s="508"/>
      <c r="L423" s="351"/>
    </row>
    <row r="424" spans="1:12" s="346" customFormat="1" ht="19.5" customHeight="1">
      <c r="A424" s="347" t="s">
        <v>3689</v>
      </c>
      <c r="B424" s="348" t="s">
        <v>3690</v>
      </c>
      <c r="C424" s="348" t="s">
        <v>3255</v>
      </c>
      <c r="D424" s="349" t="s">
        <v>3525</v>
      </c>
      <c r="E424" s="349" t="s">
        <v>2930</v>
      </c>
      <c r="F424" s="349" t="s">
        <v>2931</v>
      </c>
      <c r="G424" s="349" t="s">
        <v>2990</v>
      </c>
      <c r="H424" s="349" t="s">
        <v>3050</v>
      </c>
      <c r="I424" s="350" t="s">
        <v>3008</v>
      </c>
      <c r="J424" s="508" t="s">
        <v>2876</v>
      </c>
      <c r="K424" s="508"/>
      <c r="L424" s="351"/>
    </row>
    <row r="425" spans="1:12" s="346" customFormat="1" ht="19.5" customHeight="1">
      <c r="A425" s="347" t="s">
        <v>3691</v>
      </c>
      <c r="B425" s="348" t="s">
        <v>3692</v>
      </c>
      <c r="C425" s="348" t="s">
        <v>3190</v>
      </c>
      <c r="D425" s="349" t="s">
        <v>3525</v>
      </c>
      <c r="E425" s="349" t="s">
        <v>2930</v>
      </c>
      <c r="F425" s="349" t="s">
        <v>2931</v>
      </c>
      <c r="G425" s="349" t="s">
        <v>2990</v>
      </c>
      <c r="H425" s="349" t="s">
        <v>3050</v>
      </c>
      <c r="I425" s="350" t="s">
        <v>3008</v>
      </c>
      <c r="J425" s="508" t="s">
        <v>2876</v>
      </c>
      <c r="K425" s="508"/>
      <c r="L425" s="351"/>
    </row>
    <row r="426" spans="1:12" s="346" customFormat="1" ht="19.5" customHeight="1">
      <c r="A426" s="347" t="s">
        <v>3693</v>
      </c>
      <c r="B426" s="348" t="s">
        <v>3694</v>
      </c>
      <c r="C426" s="348" t="s">
        <v>3199</v>
      </c>
      <c r="D426" s="349" t="s">
        <v>3525</v>
      </c>
      <c r="E426" s="349" t="s">
        <v>2930</v>
      </c>
      <c r="F426" s="349" t="s">
        <v>2931</v>
      </c>
      <c r="G426" s="349" t="s">
        <v>2144</v>
      </c>
      <c r="H426" s="349" t="s">
        <v>3050</v>
      </c>
      <c r="I426" s="350" t="s">
        <v>3008</v>
      </c>
      <c r="J426" s="508" t="s">
        <v>2876</v>
      </c>
      <c r="K426" s="508"/>
      <c r="L426" s="351"/>
    </row>
    <row r="427" spans="1:12" s="346" customFormat="1" ht="19.5" customHeight="1">
      <c r="A427" s="347" t="s">
        <v>3695</v>
      </c>
      <c r="B427" s="348" t="s">
        <v>3558</v>
      </c>
      <c r="C427" s="348" t="s">
        <v>3696</v>
      </c>
      <c r="D427" s="349" t="s">
        <v>3525</v>
      </c>
      <c r="E427" s="349" t="s">
        <v>2930</v>
      </c>
      <c r="F427" s="349" t="s">
        <v>2931</v>
      </c>
      <c r="G427" s="349" t="s">
        <v>2144</v>
      </c>
      <c r="H427" s="349" t="s">
        <v>3050</v>
      </c>
      <c r="I427" s="350" t="s">
        <v>3008</v>
      </c>
      <c r="J427" s="508" t="s">
        <v>2876</v>
      </c>
      <c r="K427" s="508"/>
      <c r="L427" s="351"/>
    </row>
    <row r="428" spans="1:12" s="346" customFormat="1" ht="19.5" customHeight="1">
      <c r="A428" s="347" t="s">
        <v>3697</v>
      </c>
      <c r="B428" s="348" t="s">
        <v>2955</v>
      </c>
      <c r="C428" s="348" t="s">
        <v>3204</v>
      </c>
      <c r="D428" s="349" t="s">
        <v>3525</v>
      </c>
      <c r="E428" s="349" t="s">
        <v>2930</v>
      </c>
      <c r="F428" s="349" t="s">
        <v>2931</v>
      </c>
      <c r="G428" s="349" t="s">
        <v>2144</v>
      </c>
      <c r="H428" s="349" t="s">
        <v>3050</v>
      </c>
      <c r="I428" s="350" t="s">
        <v>3008</v>
      </c>
      <c r="J428" s="508" t="s">
        <v>2876</v>
      </c>
      <c r="K428" s="508"/>
      <c r="L428" s="351"/>
    </row>
    <row r="429" spans="1:12" s="346" customFormat="1" ht="19.5" customHeight="1">
      <c r="A429" s="347" t="s">
        <v>3698</v>
      </c>
      <c r="B429" s="348" t="s">
        <v>3149</v>
      </c>
      <c r="C429" s="348" t="s">
        <v>3150</v>
      </c>
      <c r="D429" s="349" t="s">
        <v>3525</v>
      </c>
      <c r="E429" s="349" t="s">
        <v>2930</v>
      </c>
      <c r="F429" s="349" t="s">
        <v>2966</v>
      </c>
      <c r="G429" s="349" t="s">
        <v>2967</v>
      </c>
      <c r="H429" s="349" t="s">
        <v>3050</v>
      </c>
      <c r="I429" s="350" t="s">
        <v>3008</v>
      </c>
      <c r="J429" s="508" t="s">
        <v>2876</v>
      </c>
      <c r="K429" s="508"/>
      <c r="L429" s="351"/>
    </row>
    <row r="430" spans="1:12" s="346" customFormat="1" ht="19.5" customHeight="1">
      <c r="A430" s="347" t="s">
        <v>3699</v>
      </c>
      <c r="B430" s="348" t="s">
        <v>3667</v>
      </c>
      <c r="C430" s="348" t="s">
        <v>3145</v>
      </c>
      <c r="D430" s="349" t="s">
        <v>3525</v>
      </c>
      <c r="E430" s="349" t="s">
        <v>2930</v>
      </c>
      <c r="F430" s="349" t="s">
        <v>2966</v>
      </c>
      <c r="G430" s="349" t="s">
        <v>2967</v>
      </c>
      <c r="H430" s="349" t="s">
        <v>3050</v>
      </c>
      <c r="I430" s="350" t="s">
        <v>3008</v>
      </c>
      <c r="J430" s="508" t="s">
        <v>2876</v>
      </c>
      <c r="K430" s="508"/>
      <c r="L430" s="351"/>
    </row>
    <row r="431" spans="1:12" s="346" customFormat="1" ht="19.5" customHeight="1">
      <c r="A431" s="347" t="s">
        <v>3700</v>
      </c>
      <c r="B431" s="348" t="s">
        <v>2969</v>
      </c>
      <c r="C431" s="348" t="s">
        <v>3270</v>
      </c>
      <c r="D431" s="349" t="s">
        <v>3525</v>
      </c>
      <c r="E431" s="349" t="s">
        <v>2930</v>
      </c>
      <c r="F431" s="349" t="s">
        <v>2966</v>
      </c>
      <c r="G431" s="349" t="s">
        <v>2967</v>
      </c>
      <c r="H431" s="349" t="s">
        <v>3050</v>
      </c>
      <c r="I431" s="350" t="s">
        <v>3008</v>
      </c>
      <c r="J431" s="508" t="s">
        <v>2876</v>
      </c>
      <c r="K431" s="508"/>
      <c r="L431" s="351"/>
    </row>
    <row r="432" spans="1:12" s="346" customFormat="1" ht="19.5" customHeight="1">
      <c r="A432" s="347" t="s">
        <v>3701</v>
      </c>
      <c r="B432" s="348" t="s">
        <v>3702</v>
      </c>
      <c r="C432" s="348" t="s">
        <v>3168</v>
      </c>
      <c r="D432" s="349" t="s">
        <v>3525</v>
      </c>
      <c r="E432" s="349" t="s">
        <v>2930</v>
      </c>
      <c r="F432" s="349" t="s">
        <v>2966</v>
      </c>
      <c r="G432" s="349" t="s">
        <v>2940</v>
      </c>
      <c r="H432" s="349" t="s">
        <v>3050</v>
      </c>
      <c r="I432" s="350" t="s">
        <v>3008</v>
      </c>
      <c r="J432" s="508" t="s">
        <v>2876</v>
      </c>
      <c r="K432" s="508"/>
      <c r="L432" s="351"/>
    </row>
    <row r="433" spans="1:12" s="346" customFormat="1" ht="19.5" customHeight="1">
      <c r="A433" s="347" t="s">
        <v>3703</v>
      </c>
      <c r="B433" s="348" t="s">
        <v>3704</v>
      </c>
      <c r="C433" s="348" t="s">
        <v>3171</v>
      </c>
      <c r="D433" s="349" t="s">
        <v>3525</v>
      </c>
      <c r="E433" s="349" t="s">
        <v>2930</v>
      </c>
      <c r="F433" s="349" t="s">
        <v>2966</v>
      </c>
      <c r="G433" s="349" t="s">
        <v>2940</v>
      </c>
      <c r="H433" s="349" t="s">
        <v>3050</v>
      </c>
      <c r="I433" s="350" t="s">
        <v>3008</v>
      </c>
      <c r="J433" s="508" t="s">
        <v>2876</v>
      </c>
      <c r="K433" s="508"/>
      <c r="L433" s="351"/>
    </row>
    <row r="434" spans="1:12" s="346" customFormat="1" ht="19.5" customHeight="1">
      <c r="A434" s="347" t="s">
        <v>3705</v>
      </c>
      <c r="B434" s="348" t="s">
        <v>3706</v>
      </c>
      <c r="C434" s="348" t="s">
        <v>3505</v>
      </c>
      <c r="D434" s="349" t="s">
        <v>3525</v>
      </c>
      <c r="E434" s="349" t="s">
        <v>2930</v>
      </c>
      <c r="F434" s="349" t="s">
        <v>2931</v>
      </c>
      <c r="G434" s="349" t="s">
        <v>2144</v>
      </c>
      <c r="H434" s="349" t="s">
        <v>3050</v>
      </c>
      <c r="I434" s="350" t="s">
        <v>3046</v>
      </c>
      <c r="J434" s="508" t="s">
        <v>3047</v>
      </c>
      <c r="K434" s="508"/>
      <c r="L434" s="351"/>
    </row>
    <row r="435" spans="1:12" s="346" customFormat="1" ht="19.5" customHeight="1">
      <c r="A435" s="347" t="s">
        <v>3707</v>
      </c>
      <c r="B435" s="348" t="s">
        <v>3708</v>
      </c>
      <c r="C435" s="348" t="s">
        <v>3045</v>
      </c>
      <c r="D435" s="349" t="s">
        <v>3525</v>
      </c>
      <c r="E435" s="349" t="s">
        <v>2930</v>
      </c>
      <c r="F435" s="349" t="s">
        <v>2931</v>
      </c>
      <c r="G435" s="349" t="s">
        <v>2144</v>
      </c>
      <c r="H435" s="349" t="s">
        <v>3050</v>
      </c>
      <c r="I435" s="350" t="s">
        <v>3046</v>
      </c>
      <c r="J435" s="508" t="s">
        <v>3047</v>
      </c>
      <c r="K435" s="508"/>
      <c r="L435" s="351"/>
    </row>
    <row r="436" spans="1:12" s="346" customFormat="1" ht="19.5" customHeight="1">
      <c r="A436" s="347" t="s">
        <v>3709</v>
      </c>
      <c r="B436" s="353" t="s">
        <v>3710</v>
      </c>
      <c r="C436" s="348" t="s">
        <v>3711</v>
      </c>
      <c r="D436" s="349" t="s">
        <v>3525</v>
      </c>
      <c r="E436" s="349" t="s">
        <v>2930</v>
      </c>
      <c r="F436" s="349" t="s">
        <v>2931</v>
      </c>
      <c r="G436" s="349" t="s">
        <v>2144</v>
      </c>
      <c r="H436" s="349" t="s">
        <v>3209</v>
      </c>
      <c r="I436" s="350" t="s">
        <v>2002</v>
      </c>
      <c r="J436" s="508" t="s">
        <v>3051</v>
      </c>
      <c r="K436" s="508"/>
      <c r="L436" s="351"/>
    </row>
    <row r="437" spans="1:12" s="346" customFormat="1" ht="19.5" customHeight="1">
      <c r="A437" s="347" t="s">
        <v>3712</v>
      </c>
      <c r="B437" s="353" t="s">
        <v>3214</v>
      </c>
      <c r="C437" s="348" t="s">
        <v>3215</v>
      </c>
      <c r="D437" s="349" t="s">
        <v>3525</v>
      </c>
      <c r="E437" s="349" t="s">
        <v>2930</v>
      </c>
      <c r="F437" s="349" t="s">
        <v>2931</v>
      </c>
      <c r="G437" s="349" t="s">
        <v>2144</v>
      </c>
      <c r="H437" s="349" t="s">
        <v>3209</v>
      </c>
      <c r="I437" s="350" t="s">
        <v>2002</v>
      </c>
      <c r="J437" s="508" t="s">
        <v>3051</v>
      </c>
      <c r="K437" s="508"/>
      <c r="L437" s="351"/>
    </row>
    <row r="438" spans="1:12" s="346" customFormat="1" ht="19.5" customHeight="1">
      <c r="A438" s="347" t="s">
        <v>3713</v>
      </c>
      <c r="B438" s="353" t="s">
        <v>3714</v>
      </c>
      <c r="C438" s="348" t="s">
        <v>3715</v>
      </c>
      <c r="D438" s="349" t="s">
        <v>3525</v>
      </c>
      <c r="E438" s="349" t="s">
        <v>2930</v>
      </c>
      <c r="F438" s="349" t="s">
        <v>2931</v>
      </c>
      <c r="G438" s="349" t="s">
        <v>2144</v>
      </c>
      <c r="H438" s="349" t="s">
        <v>3209</v>
      </c>
      <c r="I438" s="350" t="s">
        <v>2002</v>
      </c>
      <c r="J438" s="508" t="s">
        <v>3051</v>
      </c>
      <c r="K438" s="508"/>
      <c r="L438" s="351"/>
    </row>
    <row r="439" spans="1:12" s="346" customFormat="1" ht="19.5" customHeight="1">
      <c r="A439" s="347" t="s">
        <v>3716</v>
      </c>
      <c r="B439" s="353" t="s">
        <v>3717</v>
      </c>
      <c r="C439" s="348" t="s">
        <v>3217</v>
      </c>
      <c r="D439" s="349" t="s">
        <v>3525</v>
      </c>
      <c r="E439" s="349" t="s">
        <v>2930</v>
      </c>
      <c r="F439" s="349" t="s">
        <v>2931</v>
      </c>
      <c r="G439" s="349" t="s">
        <v>2144</v>
      </c>
      <c r="H439" s="349" t="s">
        <v>3209</v>
      </c>
      <c r="I439" s="350" t="s">
        <v>2002</v>
      </c>
      <c r="J439" s="508" t="s">
        <v>3051</v>
      </c>
      <c r="K439" s="508"/>
      <c r="L439" s="351"/>
    </row>
    <row r="440" spans="1:12" s="346" customFormat="1" ht="19.5" customHeight="1">
      <c r="A440" s="347" t="s">
        <v>3718</v>
      </c>
      <c r="B440" s="353" t="s">
        <v>3018</v>
      </c>
      <c r="C440" s="348" t="s">
        <v>3588</v>
      </c>
      <c r="D440" s="349" t="s">
        <v>3525</v>
      </c>
      <c r="E440" s="349" t="s">
        <v>2930</v>
      </c>
      <c r="F440" s="349" t="s">
        <v>2931</v>
      </c>
      <c r="G440" s="349" t="s">
        <v>2144</v>
      </c>
      <c r="H440" s="349" t="s">
        <v>3209</v>
      </c>
      <c r="I440" s="350" t="s">
        <v>2002</v>
      </c>
      <c r="J440" s="508" t="s">
        <v>3051</v>
      </c>
      <c r="K440" s="508"/>
      <c r="L440" s="351"/>
    </row>
    <row r="441" spans="1:12" s="346" customFormat="1" ht="19.5" customHeight="1">
      <c r="A441" s="347" t="s">
        <v>3719</v>
      </c>
      <c r="B441" s="353" t="s">
        <v>3720</v>
      </c>
      <c r="C441" s="348" t="s">
        <v>3721</v>
      </c>
      <c r="D441" s="349" t="s">
        <v>3525</v>
      </c>
      <c r="E441" s="349" t="s">
        <v>2930</v>
      </c>
      <c r="F441" s="349" t="s">
        <v>2931</v>
      </c>
      <c r="G441" s="349" t="s">
        <v>2940</v>
      </c>
      <c r="H441" s="349" t="s">
        <v>3209</v>
      </c>
      <c r="I441" s="350" t="s">
        <v>2002</v>
      </c>
      <c r="J441" s="508" t="s">
        <v>3051</v>
      </c>
      <c r="K441" s="508"/>
      <c r="L441" s="351"/>
    </row>
    <row r="442" spans="1:12" s="346" customFormat="1" ht="19.5" customHeight="1">
      <c r="A442" s="347" t="s">
        <v>3722</v>
      </c>
      <c r="B442" s="353" t="s">
        <v>3723</v>
      </c>
      <c r="C442" s="348" t="s">
        <v>3724</v>
      </c>
      <c r="D442" s="349" t="s">
        <v>3525</v>
      </c>
      <c r="E442" s="349" t="s">
        <v>2930</v>
      </c>
      <c r="F442" s="349" t="s">
        <v>2931</v>
      </c>
      <c r="G442" s="349" t="s">
        <v>2944</v>
      </c>
      <c r="H442" s="349" t="s">
        <v>3209</v>
      </c>
      <c r="I442" s="350" t="s">
        <v>2002</v>
      </c>
      <c r="J442" s="508" t="s">
        <v>3051</v>
      </c>
      <c r="K442" s="508"/>
      <c r="L442" s="351"/>
    </row>
    <row r="443" spans="1:12" s="346" customFormat="1" ht="19.5" customHeight="1">
      <c r="A443" s="347" t="s">
        <v>3725</v>
      </c>
      <c r="B443" s="353" t="s">
        <v>3558</v>
      </c>
      <c r="C443" s="348" t="s">
        <v>3238</v>
      </c>
      <c r="D443" s="349" t="s">
        <v>3525</v>
      </c>
      <c r="E443" s="349" t="s">
        <v>2930</v>
      </c>
      <c r="F443" s="349" t="s">
        <v>2931</v>
      </c>
      <c r="G443" s="349" t="s">
        <v>2144</v>
      </c>
      <c r="H443" s="349" t="s">
        <v>3209</v>
      </c>
      <c r="I443" s="350" t="s">
        <v>2002</v>
      </c>
      <c r="J443" s="508" t="s">
        <v>3051</v>
      </c>
      <c r="K443" s="508"/>
      <c r="L443" s="351"/>
    </row>
    <row r="444" spans="1:12" s="346" customFormat="1" ht="19.5" customHeight="1">
      <c r="A444" s="347" t="s">
        <v>3726</v>
      </c>
      <c r="B444" s="353" t="s">
        <v>3708</v>
      </c>
      <c r="C444" s="348" t="s">
        <v>3068</v>
      </c>
      <c r="D444" s="349" t="s">
        <v>3525</v>
      </c>
      <c r="E444" s="349" t="s">
        <v>2930</v>
      </c>
      <c r="F444" s="349" t="s">
        <v>2931</v>
      </c>
      <c r="G444" s="349" t="s">
        <v>2144</v>
      </c>
      <c r="H444" s="349" t="s">
        <v>3209</v>
      </c>
      <c r="I444" s="350" t="s">
        <v>2002</v>
      </c>
      <c r="J444" s="508" t="s">
        <v>3051</v>
      </c>
      <c r="K444" s="508"/>
      <c r="L444" s="351"/>
    </row>
    <row r="445" spans="1:12" s="346" customFormat="1" ht="19.5" customHeight="1">
      <c r="A445" s="347" t="s">
        <v>3727</v>
      </c>
      <c r="B445" s="353" t="s">
        <v>3395</v>
      </c>
      <c r="C445" s="348" t="s">
        <v>3396</v>
      </c>
      <c r="D445" s="349" t="s">
        <v>3525</v>
      </c>
      <c r="E445" s="349" t="s">
        <v>2930</v>
      </c>
      <c r="F445" s="349" t="s">
        <v>2931</v>
      </c>
      <c r="G445" s="349" t="s">
        <v>2144</v>
      </c>
      <c r="H445" s="349" t="s">
        <v>3209</v>
      </c>
      <c r="I445" s="350" t="s">
        <v>2933</v>
      </c>
      <c r="J445" s="508" t="s">
        <v>2859</v>
      </c>
      <c r="K445" s="508"/>
      <c r="L445" s="351"/>
    </row>
    <row r="446" spans="1:12" s="346" customFormat="1" ht="19.5" customHeight="1">
      <c r="A446" s="347" t="s">
        <v>3728</v>
      </c>
      <c r="B446" s="353" t="s">
        <v>3018</v>
      </c>
      <c r="C446" s="348" t="s">
        <v>3729</v>
      </c>
      <c r="D446" s="349" t="s">
        <v>3525</v>
      </c>
      <c r="E446" s="349" t="s">
        <v>2930</v>
      </c>
      <c r="F446" s="349" t="s">
        <v>2931</v>
      </c>
      <c r="G446" s="349" t="s">
        <v>2144</v>
      </c>
      <c r="H446" s="349" t="s">
        <v>3209</v>
      </c>
      <c r="I446" s="350" t="s">
        <v>2933</v>
      </c>
      <c r="J446" s="508" t="s">
        <v>2859</v>
      </c>
      <c r="K446" s="508"/>
      <c r="L446" s="351"/>
    </row>
    <row r="447" spans="1:12" s="346" customFormat="1" ht="19.5" customHeight="1">
      <c r="A447" s="347" t="s">
        <v>3730</v>
      </c>
      <c r="B447" s="353" t="s">
        <v>3731</v>
      </c>
      <c r="C447" s="348" t="s">
        <v>3732</v>
      </c>
      <c r="D447" s="349" t="s">
        <v>3525</v>
      </c>
      <c r="E447" s="349" t="s">
        <v>2930</v>
      </c>
      <c r="F447" s="349" t="s">
        <v>2931</v>
      </c>
      <c r="G447" s="349" t="s">
        <v>2940</v>
      </c>
      <c r="H447" s="349" t="s">
        <v>3209</v>
      </c>
      <c r="I447" s="350" t="s">
        <v>2933</v>
      </c>
      <c r="J447" s="508" t="s">
        <v>2859</v>
      </c>
      <c r="K447" s="508"/>
      <c r="L447" s="351"/>
    </row>
    <row r="448" spans="1:12" s="346" customFormat="1" ht="19.5" customHeight="1">
      <c r="A448" s="347" t="s">
        <v>3733</v>
      </c>
      <c r="B448" s="353" t="s">
        <v>3734</v>
      </c>
      <c r="C448" s="348" t="s">
        <v>3735</v>
      </c>
      <c r="D448" s="349" t="s">
        <v>3525</v>
      </c>
      <c r="E448" s="349" t="s">
        <v>2930</v>
      </c>
      <c r="F448" s="349" t="s">
        <v>2931</v>
      </c>
      <c r="G448" s="349" t="s">
        <v>2940</v>
      </c>
      <c r="H448" s="349" t="s">
        <v>3209</v>
      </c>
      <c r="I448" s="350" t="s">
        <v>2933</v>
      </c>
      <c r="J448" s="508" t="s">
        <v>2859</v>
      </c>
      <c r="K448" s="508"/>
      <c r="L448" s="351"/>
    </row>
    <row r="449" spans="1:12" s="346" customFormat="1" ht="19.5" customHeight="1">
      <c r="A449" s="347" t="s">
        <v>3736</v>
      </c>
      <c r="B449" s="353" t="s">
        <v>3737</v>
      </c>
      <c r="C449" s="348" t="s">
        <v>3738</v>
      </c>
      <c r="D449" s="349" t="s">
        <v>3525</v>
      </c>
      <c r="E449" s="349" t="s">
        <v>2930</v>
      </c>
      <c r="F449" s="349" t="s">
        <v>2931</v>
      </c>
      <c r="G449" s="349" t="s">
        <v>2944</v>
      </c>
      <c r="H449" s="349" t="s">
        <v>3209</v>
      </c>
      <c r="I449" s="350" t="s">
        <v>2933</v>
      </c>
      <c r="J449" s="508" t="s">
        <v>2859</v>
      </c>
      <c r="K449" s="508"/>
      <c r="L449" s="351"/>
    </row>
    <row r="450" spans="1:12" s="346" customFormat="1" ht="19.5" customHeight="1">
      <c r="A450" s="347" t="s">
        <v>3739</v>
      </c>
      <c r="B450" s="353" t="s">
        <v>3740</v>
      </c>
      <c r="C450" s="348" t="s">
        <v>3741</v>
      </c>
      <c r="D450" s="349" t="s">
        <v>3525</v>
      </c>
      <c r="E450" s="349" t="s">
        <v>2930</v>
      </c>
      <c r="F450" s="349" t="s">
        <v>2931</v>
      </c>
      <c r="G450" s="349" t="s">
        <v>3742</v>
      </c>
      <c r="H450" s="349" t="s">
        <v>3209</v>
      </c>
      <c r="I450" s="350" t="s">
        <v>2933</v>
      </c>
      <c r="J450" s="508" t="s">
        <v>2859</v>
      </c>
      <c r="K450" s="508"/>
      <c r="L450" s="351"/>
    </row>
    <row r="451" spans="1:12" s="346" customFormat="1" ht="19.5" customHeight="1">
      <c r="A451" s="347" t="s">
        <v>3743</v>
      </c>
      <c r="B451" s="353" t="s">
        <v>2959</v>
      </c>
      <c r="C451" s="348" t="s">
        <v>3443</v>
      </c>
      <c r="D451" s="349" t="s">
        <v>3525</v>
      </c>
      <c r="E451" s="349" t="s">
        <v>2930</v>
      </c>
      <c r="F451" s="349" t="s">
        <v>2931</v>
      </c>
      <c r="G451" s="349" t="s">
        <v>2940</v>
      </c>
      <c r="H451" s="349" t="s">
        <v>3209</v>
      </c>
      <c r="I451" s="350" t="s">
        <v>2980</v>
      </c>
      <c r="J451" s="508" t="s">
        <v>2899</v>
      </c>
      <c r="K451" s="508"/>
      <c r="L451" s="351"/>
    </row>
    <row r="452" spans="1:12" s="346" customFormat="1" ht="19.5" customHeight="1">
      <c r="A452" s="347" t="s">
        <v>3744</v>
      </c>
      <c r="B452" s="353" t="s">
        <v>2959</v>
      </c>
      <c r="C452" s="348" t="s">
        <v>3745</v>
      </c>
      <c r="D452" s="349" t="s">
        <v>3525</v>
      </c>
      <c r="E452" s="349" t="s">
        <v>2930</v>
      </c>
      <c r="F452" s="349" t="s">
        <v>2931</v>
      </c>
      <c r="G452" s="349" t="s">
        <v>2940</v>
      </c>
      <c r="H452" s="349" t="s">
        <v>3209</v>
      </c>
      <c r="I452" s="350" t="s">
        <v>2980</v>
      </c>
      <c r="J452" s="508" t="s">
        <v>2899</v>
      </c>
      <c r="K452" s="508"/>
      <c r="L452" s="351"/>
    </row>
    <row r="453" spans="1:12" s="346" customFormat="1" ht="19.5" customHeight="1">
      <c r="A453" s="347" t="s">
        <v>3746</v>
      </c>
      <c r="B453" s="353" t="s">
        <v>3747</v>
      </c>
      <c r="C453" s="348" t="s">
        <v>3748</v>
      </c>
      <c r="D453" s="349" t="s">
        <v>3525</v>
      </c>
      <c r="E453" s="349" t="s">
        <v>2930</v>
      </c>
      <c r="F453" s="349" t="s">
        <v>2966</v>
      </c>
      <c r="G453" s="349" t="s">
        <v>2967</v>
      </c>
      <c r="H453" s="349" t="s">
        <v>3209</v>
      </c>
      <c r="I453" s="350" t="s">
        <v>2980</v>
      </c>
      <c r="J453" s="508" t="s">
        <v>2899</v>
      </c>
      <c r="K453" s="508"/>
      <c r="L453" s="351"/>
    </row>
    <row r="454" spans="1:12" s="346" customFormat="1" ht="19.5" customHeight="1">
      <c r="A454" s="347" t="s">
        <v>3749</v>
      </c>
      <c r="B454" s="353" t="s">
        <v>2969</v>
      </c>
      <c r="C454" s="348" t="s">
        <v>3272</v>
      </c>
      <c r="D454" s="349" t="s">
        <v>3525</v>
      </c>
      <c r="E454" s="349" t="s">
        <v>2930</v>
      </c>
      <c r="F454" s="349" t="s">
        <v>2966</v>
      </c>
      <c r="G454" s="349" t="s">
        <v>2967</v>
      </c>
      <c r="H454" s="349" t="s">
        <v>3209</v>
      </c>
      <c r="I454" s="350" t="s">
        <v>2980</v>
      </c>
      <c r="J454" s="508" t="s">
        <v>2899</v>
      </c>
      <c r="K454" s="508"/>
      <c r="L454" s="351"/>
    </row>
    <row r="455" spans="1:12" s="346" customFormat="1" ht="19.5" customHeight="1">
      <c r="A455" s="347" t="s">
        <v>3750</v>
      </c>
      <c r="B455" s="353" t="s">
        <v>3751</v>
      </c>
      <c r="C455" s="348" t="s">
        <v>3057</v>
      </c>
      <c r="D455" s="349" t="s">
        <v>3525</v>
      </c>
      <c r="E455" s="349" t="s">
        <v>2930</v>
      </c>
      <c r="F455" s="349" t="s">
        <v>2931</v>
      </c>
      <c r="G455" s="349" t="s">
        <v>2144</v>
      </c>
      <c r="H455" s="349" t="s">
        <v>3209</v>
      </c>
      <c r="I455" s="350" t="s">
        <v>2980</v>
      </c>
      <c r="J455" s="508" t="s">
        <v>2899</v>
      </c>
      <c r="K455" s="508"/>
      <c r="L455" s="351"/>
    </row>
    <row r="456" spans="1:12" s="346" customFormat="1" ht="19.5" customHeight="1">
      <c r="A456" s="347" t="s">
        <v>3752</v>
      </c>
      <c r="B456" s="353" t="s">
        <v>3280</v>
      </c>
      <c r="C456" s="348" t="s">
        <v>3281</v>
      </c>
      <c r="D456" s="349" t="s">
        <v>3525</v>
      </c>
      <c r="E456" s="349" t="s">
        <v>2930</v>
      </c>
      <c r="F456" s="349" t="s">
        <v>2931</v>
      </c>
      <c r="G456" s="349" t="s">
        <v>2144</v>
      </c>
      <c r="H456" s="349" t="s">
        <v>3209</v>
      </c>
      <c r="I456" s="350" t="s">
        <v>2980</v>
      </c>
      <c r="J456" s="508" t="s">
        <v>2899</v>
      </c>
      <c r="K456" s="508"/>
      <c r="L456" s="351"/>
    </row>
    <row r="457" spans="1:12" s="346" customFormat="1" ht="19.5" customHeight="1">
      <c r="A457" s="347" t="s">
        <v>3753</v>
      </c>
      <c r="B457" s="353" t="s">
        <v>3285</v>
      </c>
      <c r="C457" s="348" t="s">
        <v>3286</v>
      </c>
      <c r="D457" s="349" t="s">
        <v>3525</v>
      </c>
      <c r="E457" s="349" t="s">
        <v>2930</v>
      </c>
      <c r="F457" s="349" t="s">
        <v>2931</v>
      </c>
      <c r="G457" s="349" t="s">
        <v>2944</v>
      </c>
      <c r="H457" s="349" t="s">
        <v>3209</v>
      </c>
      <c r="I457" s="350" t="s">
        <v>2980</v>
      </c>
      <c r="J457" s="508" t="s">
        <v>2899</v>
      </c>
      <c r="K457" s="508"/>
      <c r="L457" s="351"/>
    </row>
    <row r="458" spans="1:12" s="346" customFormat="1" ht="19.5" customHeight="1">
      <c r="A458" s="347" t="s">
        <v>3754</v>
      </c>
      <c r="B458" s="353" t="s">
        <v>3755</v>
      </c>
      <c r="C458" s="348" t="s">
        <v>3756</v>
      </c>
      <c r="D458" s="349" t="s">
        <v>3525</v>
      </c>
      <c r="E458" s="349" t="s">
        <v>2930</v>
      </c>
      <c r="F458" s="349" t="s">
        <v>2931</v>
      </c>
      <c r="G458" s="349" t="s">
        <v>2944</v>
      </c>
      <c r="H458" s="349" t="s">
        <v>3209</v>
      </c>
      <c r="I458" s="350" t="s">
        <v>2980</v>
      </c>
      <c r="J458" s="508" t="s">
        <v>2899</v>
      </c>
      <c r="K458" s="508"/>
      <c r="L458" s="351"/>
    </row>
    <row r="459" spans="1:12" s="346" customFormat="1" ht="19.5" customHeight="1">
      <c r="A459" s="347" t="s">
        <v>3757</v>
      </c>
      <c r="B459" s="353" t="s">
        <v>3758</v>
      </c>
      <c r="C459" s="348" t="s">
        <v>3261</v>
      </c>
      <c r="D459" s="349" t="s">
        <v>3525</v>
      </c>
      <c r="E459" s="349" t="s">
        <v>2930</v>
      </c>
      <c r="F459" s="349" t="s">
        <v>2931</v>
      </c>
      <c r="G459" s="349" t="s">
        <v>2940</v>
      </c>
      <c r="H459" s="349" t="s">
        <v>3209</v>
      </c>
      <c r="I459" s="350" t="s">
        <v>2980</v>
      </c>
      <c r="J459" s="508" t="s">
        <v>2899</v>
      </c>
      <c r="K459" s="508"/>
      <c r="L459" s="351"/>
    </row>
    <row r="460" spans="1:12" s="346" customFormat="1" ht="19.5" customHeight="1">
      <c r="A460" s="347" t="s">
        <v>3759</v>
      </c>
      <c r="B460" s="353" t="s">
        <v>3558</v>
      </c>
      <c r="C460" s="348" t="s">
        <v>3293</v>
      </c>
      <c r="D460" s="349" t="s">
        <v>3525</v>
      </c>
      <c r="E460" s="349" t="s">
        <v>2930</v>
      </c>
      <c r="F460" s="349" t="s">
        <v>2931</v>
      </c>
      <c r="G460" s="349" t="s">
        <v>3026</v>
      </c>
      <c r="H460" s="349" t="s">
        <v>3209</v>
      </c>
      <c r="I460" s="350" t="s">
        <v>2980</v>
      </c>
      <c r="J460" s="508" t="s">
        <v>2899</v>
      </c>
      <c r="K460" s="508"/>
      <c r="L460" s="351"/>
    </row>
    <row r="461" spans="1:12" s="346" customFormat="1" ht="19.5" customHeight="1">
      <c r="A461" s="347" t="s">
        <v>3760</v>
      </c>
      <c r="B461" s="353" t="s">
        <v>3761</v>
      </c>
      <c r="C461" s="348" t="s">
        <v>3433</v>
      </c>
      <c r="D461" s="349" t="s">
        <v>3525</v>
      </c>
      <c r="E461" s="349" t="s">
        <v>2930</v>
      </c>
      <c r="F461" s="349" t="s">
        <v>2966</v>
      </c>
      <c r="G461" s="349" t="s">
        <v>2967</v>
      </c>
      <c r="H461" s="349" t="s">
        <v>3209</v>
      </c>
      <c r="I461" s="350" t="s">
        <v>3008</v>
      </c>
      <c r="J461" s="508" t="s">
        <v>2876</v>
      </c>
      <c r="K461" s="508"/>
      <c r="L461" s="351"/>
    </row>
    <row r="462" spans="1:12" s="346" customFormat="1" ht="19.5" customHeight="1">
      <c r="A462" s="347" t="s">
        <v>3762</v>
      </c>
      <c r="B462" s="353" t="s">
        <v>3747</v>
      </c>
      <c r="C462" s="348" t="s">
        <v>3748</v>
      </c>
      <c r="D462" s="349" t="s">
        <v>3525</v>
      </c>
      <c r="E462" s="349" t="s">
        <v>2930</v>
      </c>
      <c r="F462" s="349" t="s">
        <v>2966</v>
      </c>
      <c r="G462" s="349" t="s">
        <v>2967</v>
      </c>
      <c r="H462" s="349" t="s">
        <v>3209</v>
      </c>
      <c r="I462" s="350" t="s">
        <v>3008</v>
      </c>
      <c r="J462" s="508" t="s">
        <v>2876</v>
      </c>
      <c r="K462" s="508"/>
      <c r="L462" s="351"/>
    </row>
    <row r="463" spans="1:12" s="346" customFormat="1" ht="19.5" customHeight="1">
      <c r="A463" s="347" t="s">
        <v>3763</v>
      </c>
      <c r="B463" s="353" t="s">
        <v>2969</v>
      </c>
      <c r="C463" s="348" t="s">
        <v>3272</v>
      </c>
      <c r="D463" s="349" t="s">
        <v>3525</v>
      </c>
      <c r="E463" s="349" t="s">
        <v>2930</v>
      </c>
      <c r="F463" s="349" t="s">
        <v>2966</v>
      </c>
      <c r="G463" s="349" t="s">
        <v>2967</v>
      </c>
      <c r="H463" s="349" t="s">
        <v>3209</v>
      </c>
      <c r="I463" s="350" t="s">
        <v>3008</v>
      </c>
      <c r="J463" s="508" t="s">
        <v>2876</v>
      </c>
      <c r="K463" s="508"/>
      <c r="L463" s="351"/>
    </row>
    <row r="464" spans="1:12" s="346" customFormat="1" ht="19.5" customHeight="1">
      <c r="A464" s="347" t="s">
        <v>3764</v>
      </c>
      <c r="B464" s="353" t="s">
        <v>3765</v>
      </c>
      <c r="C464" s="348" t="s">
        <v>3142</v>
      </c>
      <c r="D464" s="349" t="s">
        <v>3525</v>
      </c>
      <c r="E464" s="349" t="s">
        <v>2930</v>
      </c>
      <c r="F464" s="349" t="s">
        <v>2966</v>
      </c>
      <c r="G464" s="349" t="s">
        <v>2940</v>
      </c>
      <c r="H464" s="349" t="s">
        <v>3209</v>
      </c>
      <c r="I464" s="350" t="s">
        <v>3008</v>
      </c>
      <c r="J464" s="508" t="s">
        <v>2876</v>
      </c>
      <c r="K464" s="508"/>
      <c r="L464" s="351"/>
    </row>
    <row r="465" spans="1:12" s="346" customFormat="1" ht="19.5" customHeight="1">
      <c r="A465" s="347" t="s">
        <v>3766</v>
      </c>
      <c r="B465" s="353" t="s">
        <v>3767</v>
      </c>
      <c r="C465" s="348" t="s">
        <v>3168</v>
      </c>
      <c r="D465" s="349" t="s">
        <v>3525</v>
      </c>
      <c r="E465" s="349" t="s">
        <v>2930</v>
      </c>
      <c r="F465" s="349" t="s">
        <v>2966</v>
      </c>
      <c r="G465" s="349" t="s">
        <v>2940</v>
      </c>
      <c r="H465" s="349" t="s">
        <v>3209</v>
      </c>
      <c r="I465" s="350" t="s">
        <v>3008</v>
      </c>
      <c r="J465" s="508" t="s">
        <v>2876</v>
      </c>
      <c r="K465" s="508"/>
      <c r="L465" s="351"/>
    </row>
    <row r="466" spans="1:12" s="346" customFormat="1" ht="19.5" customHeight="1">
      <c r="A466" s="347" t="s">
        <v>3768</v>
      </c>
      <c r="B466" s="353" t="s">
        <v>2959</v>
      </c>
      <c r="C466" s="348" t="s">
        <v>3066</v>
      </c>
      <c r="D466" s="349" t="s">
        <v>3525</v>
      </c>
      <c r="E466" s="349" t="s">
        <v>2930</v>
      </c>
      <c r="F466" s="349" t="s">
        <v>2931</v>
      </c>
      <c r="G466" s="349" t="s">
        <v>2940</v>
      </c>
      <c r="H466" s="349" t="s">
        <v>3209</v>
      </c>
      <c r="I466" s="350" t="s">
        <v>3008</v>
      </c>
      <c r="J466" s="508" t="s">
        <v>2876</v>
      </c>
      <c r="K466" s="508"/>
      <c r="L466" s="351"/>
    </row>
    <row r="467" spans="1:12" s="346" customFormat="1" ht="19.5" customHeight="1">
      <c r="A467" s="347" t="s">
        <v>3769</v>
      </c>
      <c r="B467" s="353" t="s">
        <v>3770</v>
      </c>
      <c r="C467" s="348" t="s">
        <v>3180</v>
      </c>
      <c r="D467" s="349" t="s">
        <v>3525</v>
      </c>
      <c r="E467" s="349" t="s">
        <v>2930</v>
      </c>
      <c r="F467" s="349" t="s">
        <v>2931</v>
      </c>
      <c r="G467" s="349" t="s">
        <v>2144</v>
      </c>
      <c r="H467" s="349" t="s">
        <v>3209</v>
      </c>
      <c r="I467" s="350" t="s">
        <v>3008</v>
      </c>
      <c r="J467" s="508" t="s">
        <v>2876</v>
      </c>
      <c r="K467" s="508"/>
      <c r="L467" s="351"/>
    </row>
    <row r="468" spans="1:12" s="346" customFormat="1" ht="19.5" customHeight="1">
      <c r="A468" s="347" t="s">
        <v>3771</v>
      </c>
      <c r="B468" s="353" t="s">
        <v>3772</v>
      </c>
      <c r="C468" s="348" t="s">
        <v>3304</v>
      </c>
      <c r="D468" s="349" t="s">
        <v>3525</v>
      </c>
      <c r="E468" s="349" t="s">
        <v>2930</v>
      </c>
      <c r="F468" s="349" t="s">
        <v>2931</v>
      </c>
      <c r="G468" s="349" t="s">
        <v>2144</v>
      </c>
      <c r="H468" s="349" t="s">
        <v>3209</v>
      </c>
      <c r="I468" s="350" t="s">
        <v>3008</v>
      </c>
      <c r="J468" s="508" t="s">
        <v>2876</v>
      </c>
      <c r="K468" s="508"/>
      <c r="L468" s="351"/>
    </row>
    <row r="469" spans="1:12" s="346" customFormat="1" ht="19.5" customHeight="1">
      <c r="A469" s="347" t="s">
        <v>3773</v>
      </c>
      <c r="B469" s="353" t="s">
        <v>3774</v>
      </c>
      <c r="C469" s="348" t="s">
        <v>3775</v>
      </c>
      <c r="D469" s="349" t="s">
        <v>3525</v>
      </c>
      <c r="E469" s="349" t="s">
        <v>2930</v>
      </c>
      <c r="F469" s="349" t="s">
        <v>2931</v>
      </c>
      <c r="G469" s="349" t="s">
        <v>2944</v>
      </c>
      <c r="H469" s="349" t="s">
        <v>3209</v>
      </c>
      <c r="I469" s="350" t="s">
        <v>3008</v>
      </c>
      <c r="J469" s="508" t="s">
        <v>2876</v>
      </c>
      <c r="K469" s="508"/>
      <c r="L469" s="351"/>
    </row>
    <row r="470" spans="1:12" s="346" customFormat="1" ht="19.5" customHeight="1">
      <c r="A470" s="347" t="s">
        <v>3776</v>
      </c>
      <c r="B470" s="353" t="s">
        <v>3306</v>
      </c>
      <c r="C470" s="348" t="s">
        <v>3183</v>
      </c>
      <c r="D470" s="349" t="s">
        <v>3525</v>
      </c>
      <c r="E470" s="349" t="s">
        <v>2930</v>
      </c>
      <c r="F470" s="349" t="s">
        <v>2931</v>
      </c>
      <c r="G470" s="349" t="s">
        <v>2944</v>
      </c>
      <c r="H470" s="349" t="s">
        <v>3209</v>
      </c>
      <c r="I470" s="350" t="s">
        <v>3008</v>
      </c>
      <c r="J470" s="508" t="s">
        <v>2876</v>
      </c>
      <c r="K470" s="508"/>
      <c r="L470" s="351"/>
    </row>
    <row r="471" spans="1:12" s="346" customFormat="1" ht="19.5" customHeight="1">
      <c r="A471" s="347" t="s">
        <v>3777</v>
      </c>
      <c r="B471" s="353" t="s">
        <v>3778</v>
      </c>
      <c r="C471" s="348" t="s">
        <v>3779</v>
      </c>
      <c r="D471" s="349" t="s">
        <v>3525</v>
      </c>
      <c r="E471" s="349" t="s">
        <v>2930</v>
      </c>
      <c r="F471" s="349" t="s">
        <v>2931</v>
      </c>
      <c r="G471" s="349" t="s">
        <v>2944</v>
      </c>
      <c r="H471" s="349" t="s">
        <v>3209</v>
      </c>
      <c r="I471" s="350" t="s">
        <v>3008</v>
      </c>
      <c r="J471" s="508" t="s">
        <v>2876</v>
      </c>
      <c r="K471" s="508"/>
      <c r="L471" s="351"/>
    </row>
    <row r="472" spans="1:12" s="346" customFormat="1" ht="19.5" customHeight="1">
      <c r="A472" s="347" t="s">
        <v>3780</v>
      </c>
      <c r="B472" s="353" t="s">
        <v>3781</v>
      </c>
      <c r="C472" s="348" t="s">
        <v>3040</v>
      </c>
      <c r="D472" s="349" t="s">
        <v>3525</v>
      </c>
      <c r="E472" s="349" t="s">
        <v>2930</v>
      </c>
      <c r="F472" s="349" t="s">
        <v>2931</v>
      </c>
      <c r="G472" s="349" t="s">
        <v>2144</v>
      </c>
      <c r="H472" s="349" t="s">
        <v>3209</v>
      </c>
      <c r="I472" s="350" t="s">
        <v>3008</v>
      </c>
      <c r="J472" s="508" t="s">
        <v>2876</v>
      </c>
      <c r="K472" s="508"/>
      <c r="L472" s="351"/>
    </row>
    <row r="473" spans="1:12" s="346" customFormat="1" ht="19.5" customHeight="1">
      <c r="A473" s="347" t="s">
        <v>3782</v>
      </c>
      <c r="B473" s="353" t="s">
        <v>3291</v>
      </c>
      <c r="C473" s="348" t="s">
        <v>3236</v>
      </c>
      <c r="D473" s="349" t="s">
        <v>3525</v>
      </c>
      <c r="E473" s="349" t="s">
        <v>2930</v>
      </c>
      <c r="F473" s="349" t="s">
        <v>2931</v>
      </c>
      <c r="G473" s="349" t="s">
        <v>2144</v>
      </c>
      <c r="H473" s="349" t="s">
        <v>3209</v>
      </c>
      <c r="I473" s="350" t="s">
        <v>3008</v>
      </c>
      <c r="J473" s="508" t="s">
        <v>2876</v>
      </c>
      <c r="K473" s="508"/>
      <c r="L473" s="351"/>
    </row>
    <row r="474" spans="1:12" s="346" customFormat="1" ht="19.5" customHeight="1">
      <c r="A474" s="347" t="s">
        <v>3783</v>
      </c>
      <c r="B474" s="353" t="s">
        <v>3558</v>
      </c>
      <c r="C474" s="348" t="s">
        <v>3319</v>
      </c>
      <c r="D474" s="349" t="s">
        <v>3525</v>
      </c>
      <c r="E474" s="349" t="s">
        <v>2930</v>
      </c>
      <c r="F474" s="349" t="s">
        <v>2931</v>
      </c>
      <c r="G474" s="349" t="s">
        <v>3026</v>
      </c>
      <c r="H474" s="349" t="s">
        <v>3209</v>
      </c>
      <c r="I474" s="350" t="s">
        <v>3008</v>
      </c>
      <c r="J474" s="508" t="s">
        <v>2876</v>
      </c>
      <c r="K474" s="508"/>
      <c r="L474" s="351"/>
    </row>
    <row r="475" spans="1:12" s="346" customFormat="1" ht="19.5" customHeight="1">
      <c r="A475" s="347" t="s">
        <v>3784</v>
      </c>
      <c r="B475" s="353" t="s">
        <v>2955</v>
      </c>
      <c r="C475" s="348" t="s">
        <v>2956</v>
      </c>
      <c r="D475" s="349" t="s">
        <v>3525</v>
      </c>
      <c r="E475" s="349" t="s">
        <v>2930</v>
      </c>
      <c r="F475" s="349" t="s">
        <v>2931</v>
      </c>
      <c r="G475" s="349" t="s">
        <v>2957</v>
      </c>
      <c r="H475" s="349" t="s">
        <v>3209</v>
      </c>
      <c r="I475" s="350" t="s">
        <v>3008</v>
      </c>
      <c r="J475" s="508" t="s">
        <v>2876</v>
      </c>
      <c r="K475" s="508"/>
      <c r="L475" s="351"/>
    </row>
    <row r="476" spans="1:12" s="346" customFormat="1" ht="19.5" customHeight="1">
      <c r="A476" s="347" t="s">
        <v>3785</v>
      </c>
      <c r="B476" s="353" t="s">
        <v>3322</v>
      </c>
      <c r="C476" s="348" t="s">
        <v>2992</v>
      </c>
      <c r="D476" s="349" t="s">
        <v>3525</v>
      </c>
      <c r="E476" s="349" t="s">
        <v>2930</v>
      </c>
      <c r="F476" s="349" t="s">
        <v>2931</v>
      </c>
      <c r="G476" s="349" t="s">
        <v>2944</v>
      </c>
      <c r="H476" s="349" t="s">
        <v>3209</v>
      </c>
      <c r="I476" s="350" t="s">
        <v>3046</v>
      </c>
      <c r="J476" s="508" t="s">
        <v>3047</v>
      </c>
      <c r="K476" s="508"/>
      <c r="L476" s="351"/>
    </row>
    <row r="477" spans="1:12" s="346" customFormat="1" ht="19.5" customHeight="1">
      <c r="A477" s="347" t="s">
        <v>3786</v>
      </c>
      <c r="B477" s="353" t="s">
        <v>3708</v>
      </c>
      <c r="C477" s="348" t="s">
        <v>3045</v>
      </c>
      <c r="D477" s="349" t="s">
        <v>3525</v>
      </c>
      <c r="E477" s="349" t="s">
        <v>2930</v>
      </c>
      <c r="F477" s="349" t="s">
        <v>2931</v>
      </c>
      <c r="G477" s="349" t="s">
        <v>2144</v>
      </c>
      <c r="H477" s="349" t="s">
        <v>3209</v>
      </c>
      <c r="I477" s="350" t="s">
        <v>3046</v>
      </c>
      <c r="J477" s="508" t="s">
        <v>3047</v>
      </c>
      <c r="K477" s="508"/>
      <c r="L477" s="351"/>
    </row>
    <row r="478" spans="1:12" s="346" customFormat="1" ht="19.5" customHeight="1">
      <c r="A478" s="347" t="s">
        <v>3787</v>
      </c>
      <c r="B478" s="353" t="s">
        <v>3149</v>
      </c>
      <c r="C478" s="348" t="s">
        <v>2965</v>
      </c>
      <c r="D478" s="349" t="s">
        <v>3525</v>
      </c>
      <c r="E478" s="349" t="s">
        <v>2930</v>
      </c>
      <c r="F478" s="349" t="s">
        <v>2966</v>
      </c>
      <c r="G478" s="349" t="s">
        <v>2967</v>
      </c>
      <c r="H478" s="349" t="s">
        <v>3330</v>
      </c>
      <c r="I478" s="350" t="s">
        <v>2002</v>
      </c>
      <c r="J478" s="508" t="s">
        <v>3051</v>
      </c>
      <c r="K478" s="508"/>
      <c r="L478" s="351"/>
    </row>
    <row r="479" spans="1:12" s="346" customFormat="1" ht="19.5" customHeight="1">
      <c r="A479" s="347" t="s">
        <v>3788</v>
      </c>
      <c r="B479" s="353" t="s">
        <v>3439</v>
      </c>
      <c r="C479" s="348" t="s">
        <v>2997</v>
      </c>
      <c r="D479" s="349" t="s">
        <v>3525</v>
      </c>
      <c r="E479" s="349" t="s">
        <v>2930</v>
      </c>
      <c r="F479" s="349" t="s">
        <v>2966</v>
      </c>
      <c r="G479" s="349" t="s">
        <v>2967</v>
      </c>
      <c r="H479" s="349" t="s">
        <v>3330</v>
      </c>
      <c r="I479" s="350" t="s">
        <v>2002</v>
      </c>
      <c r="J479" s="508" t="s">
        <v>3051</v>
      </c>
      <c r="K479" s="508"/>
      <c r="L479" s="351"/>
    </row>
    <row r="480" spans="1:12" s="346" customFormat="1" ht="19.5" customHeight="1">
      <c r="A480" s="347" t="s">
        <v>3789</v>
      </c>
      <c r="B480" s="353" t="s">
        <v>3790</v>
      </c>
      <c r="C480" s="348" t="s">
        <v>3791</v>
      </c>
      <c r="D480" s="349" t="s">
        <v>3525</v>
      </c>
      <c r="E480" s="349" t="s">
        <v>2930</v>
      </c>
      <c r="F480" s="349" t="s">
        <v>2931</v>
      </c>
      <c r="G480" s="349" t="s">
        <v>2144</v>
      </c>
      <c r="H480" s="349" t="s">
        <v>3330</v>
      </c>
      <c r="I480" s="350" t="s">
        <v>2002</v>
      </c>
      <c r="J480" s="508" t="s">
        <v>3051</v>
      </c>
      <c r="K480" s="508"/>
      <c r="L480" s="351"/>
    </row>
    <row r="481" spans="1:12" s="346" customFormat="1" ht="19.5" customHeight="1">
      <c r="A481" s="347" t="s">
        <v>3792</v>
      </c>
      <c r="B481" s="353" t="s">
        <v>3793</v>
      </c>
      <c r="C481" s="348" t="s">
        <v>3794</v>
      </c>
      <c r="D481" s="349" t="s">
        <v>3525</v>
      </c>
      <c r="E481" s="349" t="s">
        <v>2930</v>
      </c>
      <c r="F481" s="349" t="s">
        <v>2931</v>
      </c>
      <c r="G481" s="349" t="s">
        <v>2940</v>
      </c>
      <c r="H481" s="349" t="s">
        <v>3330</v>
      </c>
      <c r="I481" s="350" t="s">
        <v>2002</v>
      </c>
      <c r="J481" s="508" t="s">
        <v>3051</v>
      </c>
      <c r="K481" s="508"/>
      <c r="L481" s="351"/>
    </row>
    <row r="482" spans="1:12" s="346" customFormat="1" ht="19.5" customHeight="1">
      <c r="A482" s="347" t="s">
        <v>3795</v>
      </c>
      <c r="B482" s="353" t="s">
        <v>3796</v>
      </c>
      <c r="C482" s="348" t="s">
        <v>3797</v>
      </c>
      <c r="D482" s="349" t="s">
        <v>3525</v>
      </c>
      <c r="E482" s="349" t="s">
        <v>2930</v>
      </c>
      <c r="F482" s="349" t="s">
        <v>2931</v>
      </c>
      <c r="G482" s="349" t="s">
        <v>2944</v>
      </c>
      <c r="H482" s="349" t="s">
        <v>3330</v>
      </c>
      <c r="I482" s="350" t="s">
        <v>2002</v>
      </c>
      <c r="J482" s="508" t="s">
        <v>3051</v>
      </c>
      <c r="K482" s="508"/>
      <c r="L482" s="351"/>
    </row>
    <row r="483" spans="1:12" s="346" customFormat="1" ht="19.5" customHeight="1">
      <c r="A483" s="347" t="s">
        <v>3798</v>
      </c>
      <c r="B483" s="353" t="s">
        <v>3799</v>
      </c>
      <c r="C483" s="348" t="s">
        <v>3063</v>
      </c>
      <c r="D483" s="349" t="s">
        <v>3525</v>
      </c>
      <c r="E483" s="349" t="s">
        <v>2930</v>
      </c>
      <c r="F483" s="349" t="s">
        <v>2931</v>
      </c>
      <c r="G483" s="349" t="s">
        <v>2990</v>
      </c>
      <c r="H483" s="349" t="s">
        <v>3330</v>
      </c>
      <c r="I483" s="350" t="s">
        <v>2002</v>
      </c>
      <c r="J483" s="508" t="s">
        <v>3051</v>
      </c>
      <c r="K483" s="508"/>
      <c r="L483" s="351"/>
    </row>
    <row r="484" spans="1:12" s="346" customFormat="1" ht="19.5" customHeight="1">
      <c r="A484" s="347" t="s">
        <v>3800</v>
      </c>
      <c r="B484" s="353" t="s">
        <v>3801</v>
      </c>
      <c r="C484" s="348" t="s">
        <v>3057</v>
      </c>
      <c r="D484" s="349" t="s">
        <v>3525</v>
      </c>
      <c r="E484" s="349" t="s">
        <v>2930</v>
      </c>
      <c r="F484" s="349" t="s">
        <v>2931</v>
      </c>
      <c r="G484" s="349" t="s">
        <v>2144</v>
      </c>
      <c r="H484" s="349" t="s">
        <v>3330</v>
      </c>
      <c r="I484" s="350" t="s">
        <v>2002</v>
      </c>
      <c r="J484" s="508" t="s">
        <v>3051</v>
      </c>
      <c r="K484" s="508"/>
      <c r="L484" s="351"/>
    </row>
    <row r="485" spans="1:12" s="346" customFormat="1" ht="19.5" customHeight="1">
      <c r="A485" s="347" t="s">
        <v>3802</v>
      </c>
      <c r="B485" s="353" t="s">
        <v>3558</v>
      </c>
      <c r="C485" s="348" t="s">
        <v>3348</v>
      </c>
      <c r="D485" s="349" t="s">
        <v>3525</v>
      </c>
      <c r="E485" s="349" t="s">
        <v>2930</v>
      </c>
      <c r="F485" s="349" t="s">
        <v>2931</v>
      </c>
      <c r="G485" s="349" t="s">
        <v>3026</v>
      </c>
      <c r="H485" s="349" t="s">
        <v>3330</v>
      </c>
      <c r="I485" s="350" t="s">
        <v>2002</v>
      </c>
      <c r="J485" s="508" t="s">
        <v>3051</v>
      </c>
      <c r="K485" s="508"/>
      <c r="L485" s="351"/>
    </row>
    <row r="486" spans="1:12" s="346" customFormat="1" ht="19.5" customHeight="1">
      <c r="A486" s="347" t="s">
        <v>3803</v>
      </c>
      <c r="B486" s="353" t="s">
        <v>3667</v>
      </c>
      <c r="C486" s="348" t="s">
        <v>3329</v>
      </c>
      <c r="D486" s="349" t="s">
        <v>3525</v>
      </c>
      <c r="E486" s="349" t="s">
        <v>2930</v>
      </c>
      <c r="F486" s="349" t="s">
        <v>2966</v>
      </c>
      <c r="G486" s="349" t="s">
        <v>2967</v>
      </c>
      <c r="H486" s="349" t="s">
        <v>3330</v>
      </c>
      <c r="I486" s="350" t="s">
        <v>2933</v>
      </c>
      <c r="J486" s="508" t="s">
        <v>2859</v>
      </c>
      <c r="K486" s="508"/>
      <c r="L486" s="351"/>
    </row>
    <row r="487" spans="1:12" s="346" customFormat="1" ht="19.5" customHeight="1">
      <c r="A487" s="347" t="s">
        <v>3804</v>
      </c>
      <c r="B487" s="353" t="s">
        <v>3439</v>
      </c>
      <c r="C487" s="348" t="s">
        <v>3433</v>
      </c>
      <c r="D487" s="349" t="s">
        <v>3525</v>
      </c>
      <c r="E487" s="349" t="s">
        <v>2930</v>
      </c>
      <c r="F487" s="349" t="s">
        <v>2966</v>
      </c>
      <c r="G487" s="349" t="s">
        <v>2967</v>
      </c>
      <c r="H487" s="349" t="s">
        <v>3330</v>
      </c>
      <c r="I487" s="350" t="s">
        <v>2933</v>
      </c>
      <c r="J487" s="508" t="s">
        <v>2859</v>
      </c>
      <c r="K487" s="508"/>
      <c r="L487" s="351"/>
    </row>
    <row r="488" spans="1:12" s="346" customFormat="1" ht="19.5" customHeight="1">
      <c r="A488" s="347" t="s">
        <v>3805</v>
      </c>
      <c r="B488" s="353" t="s">
        <v>3806</v>
      </c>
      <c r="C488" s="348" t="s">
        <v>3807</v>
      </c>
      <c r="D488" s="349" t="s">
        <v>3525</v>
      </c>
      <c r="E488" s="349" t="s">
        <v>2930</v>
      </c>
      <c r="F488" s="349" t="s">
        <v>2931</v>
      </c>
      <c r="G488" s="349" t="s">
        <v>2144</v>
      </c>
      <c r="H488" s="349" t="s">
        <v>3330</v>
      </c>
      <c r="I488" s="350" t="s">
        <v>2933</v>
      </c>
      <c r="J488" s="508" t="s">
        <v>2859</v>
      </c>
      <c r="K488" s="508"/>
      <c r="L488" s="351"/>
    </row>
    <row r="489" spans="1:12" s="346" customFormat="1" ht="19.5" customHeight="1">
      <c r="A489" s="347" t="s">
        <v>3808</v>
      </c>
      <c r="B489" s="353" t="s">
        <v>3809</v>
      </c>
      <c r="C489" s="348" t="s">
        <v>3810</v>
      </c>
      <c r="D489" s="349" t="s">
        <v>3525</v>
      </c>
      <c r="E489" s="349" t="s">
        <v>2930</v>
      </c>
      <c r="F489" s="349" t="s">
        <v>2931</v>
      </c>
      <c r="G489" s="349" t="s">
        <v>2940</v>
      </c>
      <c r="H489" s="349" t="s">
        <v>3330</v>
      </c>
      <c r="I489" s="350" t="s">
        <v>2933</v>
      </c>
      <c r="J489" s="508" t="s">
        <v>2859</v>
      </c>
      <c r="K489" s="508"/>
      <c r="L489" s="351"/>
    </row>
    <row r="490" spans="1:12" s="346" customFormat="1" ht="19.5" customHeight="1">
      <c r="A490" s="347" t="s">
        <v>3811</v>
      </c>
      <c r="B490" s="353" t="s">
        <v>3812</v>
      </c>
      <c r="C490" s="348" t="s">
        <v>3367</v>
      </c>
      <c r="D490" s="349" t="s">
        <v>3525</v>
      </c>
      <c r="E490" s="349" t="s">
        <v>2930</v>
      </c>
      <c r="F490" s="349" t="s">
        <v>2931</v>
      </c>
      <c r="G490" s="349" t="s">
        <v>2944</v>
      </c>
      <c r="H490" s="349" t="s">
        <v>3330</v>
      </c>
      <c r="I490" s="350" t="s">
        <v>2933</v>
      </c>
      <c r="J490" s="508" t="s">
        <v>2859</v>
      </c>
      <c r="K490" s="508"/>
      <c r="L490" s="351"/>
    </row>
    <row r="491" spans="1:12" s="346" customFormat="1" ht="19.5" customHeight="1">
      <c r="A491" s="347" t="s">
        <v>3813</v>
      </c>
      <c r="B491" s="353" t="s">
        <v>3814</v>
      </c>
      <c r="C491" s="348" t="s">
        <v>3815</v>
      </c>
      <c r="D491" s="349" t="s">
        <v>3525</v>
      </c>
      <c r="E491" s="349" t="s">
        <v>2930</v>
      </c>
      <c r="F491" s="349" t="s">
        <v>2931</v>
      </c>
      <c r="G491" s="349" t="s">
        <v>2944</v>
      </c>
      <c r="H491" s="349" t="s">
        <v>3330</v>
      </c>
      <c r="I491" s="350" t="s">
        <v>2933</v>
      </c>
      <c r="J491" s="508" t="s">
        <v>2859</v>
      </c>
      <c r="K491" s="508"/>
      <c r="L491" s="351"/>
    </row>
    <row r="492" spans="1:12" s="346" customFormat="1" ht="19.5" customHeight="1">
      <c r="A492" s="347" t="s">
        <v>3816</v>
      </c>
      <c r="B492" s="353" t="s">
        <v>3817</v>
      </c>
      <c r="C492" s="348" t="s">
        <v>3818</v>
      </c>
      <c r="D492" s="349" t="s">
        <v>3525</v>
      </c>
      <c r="E492" s="349" t="s">
        <v>2930</v>
      </c>
      <c r="F492" s="349" t="s">
        <v>2931</v>
      </c>
      <c r="G492" s="349" t="s">
        <v>2944</v>
      </c>
      <c r="H492" s="349" t="s">
        <v>3330</v>
      </c>
      <c r="I492" s="350" t="s">
        <v>2933</v>
      </c>
      <c r="J492" s="508" t="s">
        <v>2859</v>
      </c>
      <c r="K492" s="508"/>
      <c r="L492" s="351"/>
    </row>
    <row r="493" spans="1:12" s="346" customFormat="1" ht="19.5" customHeight="1">
      <c r="A493" s="347" t="s">
        <v>3819</v>
      </c>
      <c r="B493" s="353" t="s">
        <v>3820</v>
      </c>
      <c r="C493" s="348" t="s">
        <v>3236</v>
      </c>
      <c r="D493" s="349" t="s">
        <v>3525</v>
      </c>
      <c r="E493" s="349" t="s">
        <v>2930</v>
      </c>
      <c r="F493" s="349" t="s">
        <v>2931</v>
      </c>
      <c r="G493" s="349" t="s">
        <v>2144</v>
      </c>
      <c r="H493" s="349" t="s">
        <v>3330</v>
      </c>
      <c r="I493" s="350" t="s">
        <v>2933</v>
      </c>
      <c r="J493" s="508" t="s">
        <v>2859</v>
      </c>
      <c r="K493" s="508"/>
      <c r="L493" s="351"/>
    </row>
    <row r="494" spans="1:12" s="346" customFormat="1" ht="19.5" customHeight="1">
      <c r="A494" s="347" t="s">
        <v>3821</v>
      </c>
      <c r="B494" s="353" t="s">
        <v>2959</v>
      </c>
      <c r="C494" s="348" t="s">
        <v>3049</v>
      </c>
      <c r="D494" s="349" t="s">
        <v>3525</v>
      </c>
      <c r="E494" s="349" t="s">
        <v>2930</v>
      </c>
      <c r="F494" s="349" t="s">
        <v>2931</v>
      </c>
      <c r="G494" s="349" t="s">
        <v>2940</v>
      </c>
      <c r="H494" s="349" t="s">
        <v>3330</v>
      </c>
      <c r="I494" s="350" t="s">
        <v>2980</v>
      </c>
      <c r="J494" s="508" t="s">
        <v>2899</v>
      </c>
      <c r="K494" s="508"/>
      <c r="L494" s="351"/>
    </row>
    <row r="495" spans="1:12" s="346" customFormat="1" ht="19.5" customHeight="1">
      <c r="A495" s="347" t="s">
        <v>3822</v>
      </c>
      <c r="B495" s="353" t="s">
        <v>3823</v>
      </c>
      <c r="C495" s="348" t="s">
        <v>3824</v>
      </c>
      <c r="D495" s="349" t="s">
        <v>3525</v>
      </c>
      <c r="E495" s="349" t="s">
        <v>2930</v>
      </c>
      <c r="F495" s="349" t="s">
        <v>2931</v>
      </c>
      <c r="G495" s="349" t="s">
        <v>2144</v>
      </c>
      <c r="H495" s="349" t="s">
        <v>3330</v>
      </c>
      <c r="I495" s="350" t="s">
        <v>2980</v>
      </c>
      <c r="J495" s="508" t="s">
        <v>2899</v>
      </c>
      <c r="K495" s="508"/>
      <c r="L495" s="351"/>
    </row>
    <row r="496" spans="1:12" s="346" customFormat="1" ht="19.5" customHeight="1">
      <c r="A496" s="347" t="s">
        <v>3825</v>
      </c>
      <c r="B496" s="353" t="s">
        <v>3826</v>
      </c>
      <c r="C496" s="348" t="s">
        <v>3286</v>
      </c>
      <c r="D496" s="349" t="s">
        <v>3525</v>
      </c>
      <c r="E496" s="349" t="s">
        <v>2930</v>
      </c>
      <c r="F496" s="349" t="s">
        <v>2931</v>
      </c>
      <c r="G496" s="349" t="s">
        <v>2990</v>
      </c>
      <c r="H496" s="349" t="s">
        <v>3330</v>
      </c>
      <c r="I496" s="350" t="s">
        <v>2980</v>
      </c>
      <c r="J496" s="508" t="s">
        <v>2899</v>
      </c>
      <c r="K496" s="508"/>
      <c r="L496" s="351"/>
    </row>
    <row r="497" spans="1:12" s="346" customFormat="1" ht="19.5" customHeight="1">
      <c r="A497" s="347" t="s">
        <v>3827</v>
      </c>
      <c r="B497" s="353" t="s">
        <v>3828</v>
      </c>
      <c r="C497" s="348" t="s">
        <v>3829</v>
      </c>
      <c r="D497" s="349" t="s">
        <v>3525</v>
      </c>
      <c r="E497" s="349" t="s">
        <v>2930</v>
      </c>
      <c r="F497" s="349" t="s">
        <v>2931</v>
      </c>
      <c r="G497" s="349" t="s">
        <v>2990</v>
      </c>
      <c r="H497" s="349" t="s">
        <v>3330</v>
      </c>
      <c r="I497" s="350" t="s">
        <v>2980</v>
      </c>
      <c r="J497" s="508" t="s">
        <v>2899</v>
      </c>
      <c r="K497" s="508"/>
      <c r="L497" s="351"/>
    </row>
    <row r="498" spans="1:12" s="346" customFormat="1" ht="19.5" customHeight="1">
      <c r="A498" s="347" t="s">
        <v>3830</v>
      </c>
      <c r="B498" s="353" t="s">
        <v>3831</v>
      </c>
      <c r="C498" s="348" t="s">
        <v>3832</v>
      </c>
      <c r="D498" s="349" t="s">
        <v>3525</v>
      </c>
      <c r="E498" s="349" t="s">
        <v>2930</v>
      </c>
      <c r="F498" s="349" t="s">
        <v>2966</v>
      </c>
      <c r="G498" s="349" t="s">
        <v>3833</v>
      </c>
      <c r="H498" s="349" t="s">
        <v>3330</v>
      </c>
      <c r="I498" s="350" t="s">
        <v>2980</v>
      </c>
      <c r="J498" s="508" t="s">
        <v>2899</v>
      </c>
      <c r="K498" s="508"/>
      <c r="L498" s="351"/>
    </row>
    <row r="499" spans="1:12" s="346" customFormat="1" ht="19.5" customHeight="1">
      <c r="A499" s="347" t="s">
        <v>3834</v>
      </c>
      <c r="B499" s="353" t="s">
        <v>3835</v>
      </c>
      <c r="C499" s="348" t="s">
        <v>3304</v>
      </c>
      <c r="D499" s="349" t="s">
        <v>3525</v>
      </c>
      <c r="E499" s="349" t="s">
        <v>2930</v>
      </c>
      <c r="F499" s="349" t="s">
        <v>2931</v>
      </c>
      <c r="G499" s="349" t="s">
        <v>2940</v>
      </c>
      <c r="H499" s="349" t="s">
        <v>3330</v>
      </c>
      <c r="I499" s="350" t="s">
        <v>2980</v>
      </c>
      <c r="J499" s="508" t="s">
        <v>2899</v>
      </c>
      <c r="K499" s="508"/>
      <c r="L499" s="351"/>
    </row>
    <row r="500" spans="1:12" s="346" customFormat="1" ht="19.5" customHeight="1">
      <c r="A500" s="347" t="s">
        <v>3836</v>
      </c>
      <c r="B500" s="353" t="s">
        <v>3837</v>
      </c>
      <c r="C500" s="348" t="s">
        <v>3838</v>
      </c>
      <c r="D500" s="349" t="s">
        <v>3525</v>
      </c>
      <c r="E500" s="349" t="s">
        <v>2930</v>
      </c>
      <c r="F500" s="349" t="s">
        <v>2931</v>
      </c>
      <c r="G500" s="349" t="s">
        <v>2940</v>
      </c>
      <c r="H500" s="349" t="s">
        <v>3330</v>
      </c>
      <c r="I500" s="350" t="s">
        <v>2980</v>
      </c>
      <c r="J500" s="508" t="s">
        <v>2899</v>
      </c>
      <c r="K500" s="508"/>
      <c r="L500" s="351"/>
    </row>
    <row r="501" spans="1:12" s="346" customFormat="1" ht="19.5" customHeight="1">
      <c r="A501" s="347" t="s">
        <v>3839</v>
      </c>
      <c r="B501" s="353" t="s">
        <v>3840</v>
      </c>
      <c r="C501" s="348" t="s">
        <v>3071</v>
      </c>
      <c r="D501" s="349" t="s">
        <v>3525</v>
      </c>
      <c r="E501" s="349" t="s">
        <v>2930</v>
      </c>
      <c r="F501" s="349" t="s">
        <v>2931</v>
      </c>
      <c r="G501" s="349" t="s">
        <v>2144</v>
      </c>
      <c r="H501" s="349" t="s">
        <v>3330</v>
      </c>
      <c r="I501" s="350" t="s">
        <v>2980</v>
      </c>
      <c r="J501" s="508" t="s">
        <v>2899</v>
      </c>
      <c r="K501" s="508"/>
      <c r="L501" s="351"/>
    </row>
    <row r="502" spans="1:12" s="346" customFormat="1" ht="19.5" customHeight="1">
      <c r="A502" s="347" t="s">
        <v>3841</v>
      </c>
      <c r="B502" s="353" t="s">
        <v>3842</v>
      </c>
      <c r="C502" s="348" t="s">
        <v>3843</v>
      </c>
      <c r="D502" s="349" t="s">
        <v>3525</v>
      </c>
      <c r="E502" s="349" t="s">
        <v>2930</v>
      </c>
      <c r="F502" s="349" t="s">
        <v>2931</v>
      </c>
      <c r="G502" s="349" t="s">
        <v>2144</v>
      </c>
      <c r="H502" s="349" t="s">
        <v>3330</v>
      </c>
      <c r="I502" s="350" t="s">
        <v>2980</v>
      </c>
      <c r="J502" s="508" t="s">
        <v>2899</v>
      </c>
      <c r="K502" s="508"/>
      <c r="L502" s="351"/>
    </row>
    <row r="503" spans="1:12" s="346" customFormat="1" ht="19.5" customHeight="1">
      <c r="A503" s="347" t="s">
        <v>3844</v>
      </c>
      <c r="B503" s="353" t="s">
        <v>3845</v>
      </c>
      <c r="C503" s="348" t="s">
        <v>3846</v>
      </c>
      <c r="D503" s="349" t="s">
        <v>3525</v>
      </c>
      <c r="E503" s="349" t="s">
        <v>2930</v>
      </c>
      <c r="F503" s="349" t="s">
        <v>2931</v>
      </c>
      <c r="G503" s="349" t="s">
        <v>2144</v>
      </c>
      <c r="H503" s="349" t="s">
        <v>3330</v>
      </c>
      <c r="I503" s="350" t="s">
        <v>3008</v>
      </c>
      <c r="J503" s="508" t="s">
        <v>2876</v>
      </c>
      <c r="K503" s="508"/>
      <c r="L503" s="351"/>
    </row>
    <row r="504" spans="1:12" s="346" customFormat="1" ht="19.5" customHeight="1">
      <c r="A504" s="347" t="s">
        <v>3847</v>
      </c>
      <c r="B504" s="353" t="s">
        <v>3848</v>
      </c>
      <c r="C504" s="348" t="s">
        <v>3408</v>
      </c>
      <c r="D504" s="349" t="s">
        <v>3525</v>
      </c>
      <c r="E504" s="349" t="s">
        <v>2930</v>
      </c>
      <c r="F504" s="349" t="s">
        <v>2931</v>
      </c>
      <c r="G504" s="349" t="s">
        <v>2940</v>
      </c>
      <c r="H504" s="349" t="s">
        <v>3330</v>
      </c>
      <c r="I504" s="350" t="s">
        <v>3008</v>
      </c>
      <c r="J504" s="508" t="s">
        <v>2876</v>
      </c>
      <c r="K504" s="508"/>
      <c r="L504" s="351"/>
    </row>
    <row r="505" spans="1:12" s="346" customFormat="1" ht="19.5" customHeight="1">
      <c r="A505" s="347" t="s">
        <v>3849</v>
      </c>
      <c r="B505" s="353" t="s">
        <v>3850</v>
      </c>
      <c r="C505" s="348" t="s">
        <v>3851</v>
      </c>
      <c r="D505" s="349" t="s">
        <v>3525</v>
      </c>
      <c r="E505" s="349" t="s">
        <v>2930</v>
      </c>
      <c r="F505" s="349" t="s">
        <v>2931</v>
      </c>
      <c r="G505" s="349" t="s">
        <v>2144</v>
      </c>
      <c r="H505" s="349" t="s">
        <v>3330</v>
      </c>
      <c r="I505" s="350" t="s">
        <v>3008</v>
      </c>
      <c r="J505" s="508" t="s">
        <v>2876</v>
      </c>
      <c r="K505" s="508"/>
      <c r="L505" s="351"/>
    </row>
    <row r="506" spans="1:12" s="346" customFormat="1" ht="25.5" customHeight="1">
      <c r="A506" s="347" t="s">
        <v>3852</v>
      </c>
      <c r="B506" s="284" t="s">
        <v>3853</v>
      </c>
      <c r="C506" s="348" t="s">
        <v>3411</v>
      </c>
      <c r="D506" s="349" t="s">
        <v>3525</v>
      </c>
      <c r="E506" s="349" t="s">
        <v>2930</v>
      </c>
      <c r="F506" s="349" t="s">
        <v>2931</v>
      </c>
      <c r="G506" s="349" t="s">
        <v>2940</v>
      </c>
      <c r="H506" s="349" t="s">
        <v>3330</v>
      </c>
      <c r="I506" s="350" t="s">
        <v>3046</v>
      </c>
      <c r="J506" s="508" t="s">
        <v>3047</v>
      </c>
      <c r="K506" s="508"/>
      <c r="L506" s="351"/>
    </row>
    <row r="507" spans="1:12" s="346" customFormat="1" ht="19.5" customHeight="1">
      <c r="A507" s="347" t="s">
        <v>3854</v>
      </c>
      <c r="B507" s="348" t="s">
        <v>3855</v>
      </c>
      <c r="C507" s="348" t="s">
        <v>3016</v>
      </c>
      <c r="D507" s="349" t="s">
        <v>3525</v>
      </c>
      <c r="E507" s="349" t="s">
        <v>2930</v>
      </c>
      <c r="F507" s="349" t="s">
        <v>2931</v>
      </c>
      <c r="G507" s="349" t="s">
        <v>2144</v>
      </c>
      <c r="H507" s="349" t="s">
        <v>3330</v>
      </c>
      <c r="I507" s="350" t="s">
        <v>3046</v>
      </c>
      <c r="J507" s="508" t="s">
        <v>3047</v>
      </c>
      <c r="K507" s="508"/>
      <c r="L507" s="351"/>
    </row>
    <row r="508" spans="1:12" s="346" customFormat="1" ht="19.5" customHeight="1">
      <c r="A508" s="347" t="s">
        <v>3856</v>
      </c>
      <c r="B508" s="348" t="s">
        <v>3857</v>
      </c>
      <c r="C508" s="348" t="s">
        <v>3858</v>
      </c>
      <c r="D508" s="349" t="s">
        <v>3525</v>
      </c>
      <c r="E508" s="349" t="s">
        <v>2930</v>
      </c>
      <c r="F508" s="349" t="s">
        <v>2931</v>
      </c>
      <c r="G508" s="349" t="s">
        <v>2144</v>
      </c>
      <c r="H508" s="349" t="s">
        <v>3330</v>
      </c>
      <c r="I508" s="350" t="s">
        <v>3046</v>
      </c>
      <c r="J508" s="508" t="s">
        <v>3047</v>
      </c>
      <c r="K508" s="508"/>
      <c r="L508" s="351"/>
    </row>
    <row r="509" spans="1:12" s="346" customFormat="1" ht="19.5" customHeight="1">
      <c r="A509" s="347" t="s">
        <v>3859</v>
      </c>
      <c r="B509" s="348" t="s">
        <v>3860</v>
      </c>
      <c r="C509" s="348" t="s">
        <v>3861</v>
      </c>
      <c r="D509" s="349" t="s">
        <v>3525</v>
      </c>
      <c r="E509" s="349" t="s">
        <v>2930</v>
      </c>
      <c r="F509" s="349" t="s">
        <v>2931</v>
      </c>
      <c r="G509" s="349" t="s">
        <v>2144</v>
      </c>
      <c r="H509" s="349" t="s">
        <v>3079</v>
      </c>
      <c r="I509" s="350" t="s">
        <v>2002</v>
      </c>
      <c r="J509" s="508" t="s">
        <v>3051</v>
      </c>
      <c r="K509" s="508"/>
      <c r="L509" s="351"/>
    </row>
    <row r="510" spans="1:12" s="346" customFormat="1" ht="19.5" customHeight="1">
      <c r="A510" s="347" t="s">
        <v>3862</v>
      </c>
      <c r="B510" s="348" t="s">
        <v>3863</v>
      </c>
      <c r="C510" s="348" t="s">
        <v>3422</v>
      </c>
      <c r="D510" s="349" t="s">
        <v>3525</v>
      </c>
      <c r="E510" s="349" t="s">
        <v>2930</v>
      </c>
      <c r="F510" s="349" t="s">
        <v>2931</v>
      </c>
      <c r="G510" s="349" t="s">
        <v>2144</v>
      </c>
      <c r="H510" s="349" t="s">
        <v>3079</v>
      </c>
      <c r="I510" s="350" t="s">
        <v>2002</v>
      </c>
      <c r="J510" s="508" t="s">
        <v>3051</v>
      </c>
      <c r="K510" s="508"/>
      <c r="L510" s="351"/>
    </row>
    <row r="511" spans="1:12" s="346" customFormat="1" ht="19.5" customHeight="1">
      <c r="A511" s="347" t="s">
        <v>3864</v>
      </c>
      <c r="B511" s="348" t="s">
        <v>3865</v>
      </c>
      <c r="C511" s="348" t="s">
        <v>3866</v>
      </c>
      <c r="D511" s="349" t="s">
        <v>3525</v>
      </c>
      <c r="E511" s="349" t="s">
        <v>2930</v>
      </c>
      <c r="F511" s="349" t="s">
        <v>2931</v>
      </c>
      <c r="G511" s="349" t="s">
        <v>2144</v>
      </c>
      <c r="H511" s="349" t="s">
        <v>3079</v>
      </c>
      <c r="I511" s="350" t="s">
        <v>2002</v>
      </c>
      <c r="J511" s="508" t="s">
        <v>3051</v>
      </c>
      <c r="K511" s="508"/>
      <c r="L511" s="351"/>
    </row>
    <row r="512" spans="1:12" s="346" customFormat="1" ht="19.5" customHeight="1">
      <c r="A512" s="347" t="s">
        <v>3867</v>
      </c>
      <c r="B512" s="348" t="s">
        <v>3868</v>
      </c>
      <c r="C512" s="348" t="s">
        <v>3869</v>
      </c>
      <c r="D512" s="349" t="s">
        <v>3525</v>
      </c>
      <c r="E512" s="349" t="s">
        <v>2930</v>
      </c>
      <c r="F512" s="349" t="s">
        <v>2931</v>
      </c>
      <c r="G512" s="349" t="s">
        <v>2144</v>
      </c>
      <c r="H512" s="349" t="s">
        <v>3079</v>
      </c>
      <c r="I512" s="350" t="s">
        <v>2002</v>
      </c>
      <c r="J512" s="508" t="s">
        <v>3051</v>
      </c>
      <c r="K512" s="508"/>
      <c r="L512" s="351"/>
    </row>
    <row r="513" spans="1:12" s="346" customFormat="1" ht="19.5" customHeight="1">
      <c r="A513" s="347" t="s">
        <v>3870</v>
      </c>
      <c r="B513" s="348" t="s">
        <v>3871</v>
      </c>
      <c r="C513" s="348" t="s">
        <v>3183</v>
      </c>
      <c r="D513" s="349" t="s">
        <v>3525</v>
      </c>
      <c r="E513" s="349" t="s">
        <v>2930</v>
      </c>
      <c r="F513" s="349" t="s">
        <v>2931</v>
      </c>
      <c r="G513" s="349" t="s">
        <v>3872</v>
      </c>
      <c r="H513" s="349" t="s">
        <v>3079</v>
      </c>
      <c r="I513" s="350" t="s">
        <v>2002</v>
      </c>
      <c r="J513" s="508" t="s">
        <v>3051</v>
      </c>
      <c r="K513" s="508"/>
      <c r="L513" s="351"/>
    </row>
    <row r="514" spans="1:12" s="346" customFormat="1" ht="19.5" customHeight="1">
      <c r="A514" s="347" t="s">
        <v>3873</v>
      </c>
      <c r="B514" s="348" t="s">
        <v>3874</v>
      </c>
      <c r="C514" s="348" t="s">
        <v>3066</v>
      </c>
      <c r="D514" s="349" t="s">
        <v>3525</v>
      </c>
      <c r="E514" s="349" t="s">
        <v>2930</v>
      </c>
      <c r="F514" s="349" t="s">
        <v>2931</v>
      </c>
      <c r="G514" s="349" t="s">
        <v>2944</v>
      </c>
      <c r="H514" s="349" t="s">
        <v>3079</v>
      </c>
      <c r="I514" s="350" t="s">
        <v>2002</v>
      </c>
      <c r="J514" s="508" t="s">
        <v>3051</v>
      </c>
      <c r="K514" s="508"/>
      <c r="L514" s="351"/>
    </row>
    <row r="515" spans="1:12" s="346" customFormat="1" ht="19.5" customHeight="1">
      <c r="A515" s="347" t="s">
        <v>3875</v>
      </c>
      <c r="B515" s="348" t="s">
        <v>3876</v>
      </c>
      <c r="C515" s="348" t="s">
        <v>3877</v>
      </c>
      <c r="D515" s="349" t="s">
        <v>3525</v>
      </c>
      <c r="E515" s="349" t="s">
        <v>2930</v>
      </c>
      <c r="F515" s="349" t="s">
        <v>2931</v>
      </c>
      <c r="G515" s="349" t="s">
        <v>2144</v>
      </c>
      <c r="H515" s="349" t="s">
        <v>3079</v>
      </c>
      <c r="I515" s="350" t="s">
        <v>2002</v>
      </c>
      <c r="J515" s="508" t="s">
        <v>3051</v>
      </c>
      <c r="K515" s="508"/>
      <c r="L515" s="351"/>
    </row>
    <row r="516" spans="1:12" s="346" customFormat="1" ht="19.5" customHeight="1">
      <c r="A516" s="347" t="s">
        <v>3878</v>
      </c>
      <c r="B516" s="348" t="s">
        <v>3879</v>
      </c>
      <c r="C516" s="348" t="s">
        <v>3019</v>
      </c>
      <c r="D516" s="349" t="s">
        <v>3525</v>
      </c>
      <c r="E516" s="349" t="s">
        <v>2930</v>
      </c>
      <c r="F516" s="349" t="s">
        <v>2931</v>
      </c>
      <c r="G516" s="349" t="s">
        <v>2940</v>
      </c>
      <c r="H516" s="349" t="s">
        <v>3079</v>
      </c>
      <c r="I516" s="350" t="s">
        <v>2933</v>
      </c>
      <c r="J516" s="508" t="s">
        <v>2859</v>
      </c>
      <c r="K516" s="508"/>
      <c r="L516" s="351"/>
    </row>
    <row r="517" spans="1:12" s="346" customFormat="1" ht="19.5" customHeight="1">
      <c r="A517" s="347" t="s">
        <v>3880</v>
      </c>
      <c r="B517" s="348" t="s">
        <v>3881</v>
      </c>
      <c r="C517" s="348" t="s">
        <v>3419</v>
      </c>
      <c r="D517" s="349" t="s">
        <v>3525</v>
      </c>
      <c r="E517" s="349" t="s">
        <v>2930</v>
      </c>
      <c r="F517" s="349" t="s">
        <v>2931</v>
      </c>
      <c r="G517" s="349" t="s">
        <v>2940</v>
      </c>
      <c r="H517" s="349" t="s">
        <v>3079</v>
      </c>
      <c r="I517" s="350" t="s">
        <v>2933</v>
      </c>
      <c r="J517" s="508" t="s">
        <v>2859</v>
      </c>
      <c r="K517" s="508"/>
      <c r="L517" s="351"/>
    </row>
    <row r="518" spans="1:12" s="346" customFormat="1" ht="19.5" customHeight="1">
      <c r="A518" s="347" t="s">
        <v>3882</v>
      </c>
      <c r="B518" s="348" t="s">
        <v>2942</v>
      </c>
      <c r="C518" s="348" t="s">
        <v>2943</v>
      </c>
      <c r="D518" s="349" t="s">
        <v>3525</v>
      </c>
      <c r="E518" s="349" t="s">
        <v>2930</v>
      </c>
      <c r="F518" s="349" t="s">
        <v>2931</v>
      </c>
      <c r="G518" s="349" t="s">
        <v>2944</v>
      </c>
      <c r="H518" s="349" t="s">
        <v>3079</v>
      </c>
      <c r="I518" s="350" t="s">
        <v>2933</v>
      </c>
      <c r="J518" s="508" t="s">
        <v>2859</v>
      </c>
      <c r="K518" s="508"/>
      <c r="L518" s="351"/>
    </row>
    <row r="519" spans="1:12" s="346" customFormat="1" ht="19.5" customHeight="1">
      <c r="A519" s="347" t="s">
        <v>3883</v>
      </c>
      <c r="B519" s="348" t="s">
        <v>3884</v>
      </c>
      <c r="C519" s="348" t="s">
        <v>3885</v>
      </c>
      <c r="D519" s="349" t="s">
        <v>3525</v>
      </c>
      <c r="E519" s="349" t="s">
        <v>2930</v>
      </c>
      <c r="F519" s="349" t="s">
        <v>2931</v>
      </c>
      <c r="G519" s="349" t="s">
        <v>2944</v>
      </c>
      <c r="H519" s="349" t="s">
        <v>3079</v>
      </c>
      <c r="I519" s="350" t="s">
        <v>2933</v>
      </c>
      <c r="J519" s="508" t="s">
        <v>2859</v>
      </c>
      <c r="K519" s="508"/>
      <c r="L519" s="351"/>
    </row>
    <row r="520" spans="1:12" s="346" customFormat="1" ht="19.5" customHeight="1">
      <c r="A520" s="347" t="s">
        <v>3886</v>
      </c>
      <c r="B520" s="348" t="s">
        <v>3887</v>
      </c>
      <c r="C520" s="348" t="s">
        <v>3319</v>
      </c>
      <c r="D520" s="349" t="s">
        <v>3525</v>
      </c>
      <c r="E520" s="349" t="s">
        <v>2930</v>
      </c>
      <c r="F520" s="349" t="s">
        <v>2931</v>
      </c>
      <c r="G520" s="349" t="s">
        <v>2944</v>
      </c>
      <c r="H520" s="349" t="s">
        <v>3079</v>
      </c>
      <c r="I520" s="350" t="s">
        <v>2933</v>
      </c>
      <c r="J520" s="508" t="s">
        <v>2859</v>
      </c>
      <c r="K520" s="508"/>
      <c r="L520" s="351"/>
    </row>
    <row r="521" spans="1:12" s="346" customFormat="1" ht="19.5" customHeight="1">
      <c r="A521" s="347" t="s">
        <v>3888</v>
      </c>
      <c r="B521" s="348" t="s">
        <v>3889</v>
      </c>
      <c r="C521" s="348" t="s">
        <v>3258</v>
      </c>
      <c r="D521" s="349" t="s">
        <v>3525</v>
      </c>
      <c r="E521" s="349" t="s">
        <v>2930</v>
      </c>
      <c r="F521" s="349" t="s">
        <v>2931</v>
      </c>
      <c r="G521" s="349" t="s">
        <v>2944</v>
      </c>
      <c r="H521" s="349" t="s">
        <v>3079</v>
      </c>
      <c r="I521" s="350" t="s">
        <v>2933</v>
      </c>
      <c r="J521" s="508" t="s">
        <v>2859</v>
      </c>
      <c r="K521" s="508"/>
      <c r="L521" s="351"/>
    </row>
    <row r="522" spans="1:12" s="346" customFormat="1" ht="19.5" customHeight="1">
      <c r="A522" s="347" t="s">
        <v>3890</v>
      </c>
      <c r="B522" s="348" t="s">
        <v>3558</v>
      </c>
      <c r="C522" s="348" t="s">
        <v>3435</v>
      </c>
      <c r="D522" s="349" t="s">
        <v>3525</v>
      </c>
      <c r="E522" s="349" t="s">
        <v>2930</v>
      </c>
      <c r="F522" s="349" t="s">
        <v>2931</v>
      </c>
      <c r="G522" s="349" t="s">
        <v>3436</v>
      </c>
      <c r="H522" s="349" t="s">
        <v>3079</v>
      </c>
      <c r="I522" s="350" t="s">
        <v>2933</v>
      </c>
      <c r="J522" s="508" t="s">
        <v>2859</v>
      </c>
      <c r="K522" s="508"/>
      <c r="L522" s="351"/>
    </row>
    <row r="523" spans="1:12" s="346" customFormat="1" ht="19.5" customHeight="1">
      <c r="A523" s="347" t="s">
        <v>3891</v>
      </c>
      <c r="B523" s="348" t="s">
        <v>3605</v>
      </c>
      <c r="C523" s="348" t="s">
        <v>3013</v>
      </c>
      <c r="D523" s="349" t="s">
        <v>3525</v>
      </c>
      <c r="E523" s="349" t="s">
        <v>2930</v>
      </c>
      <c r="F523" s="349" t="s">
        <v>2931</v>
      </c>
      <c r="G523" s="349" t="s">
        <v>2144</v>
      </c>
      <c r="H523" s="349" t="s">
        <v>3079</v>
      </c>
      <c r="I523" s="350" t="s">
        <v>2933</v>
      </c>
      <c r="J523" s="508" t="s">
        <v>2859</v>
      </c>
      <c r="K523" s="508"/>
      <c r="L523" s="351"/>
    </row>
    <row r="524" spans="1:12" s="346" customFormat="1" ht="19.5" customHeight="1">
      <c r="A524" s="347" t="s">
        <v>3892</v>
      </c>
      <c r="B524" s="348" t="s">
        <v>3893</v>
      </c>
      <c r="C524" s="348" t="s">
        <v>3004</v>
      </c>
      <c r="D524" s="349" t="s">
        <v>3525</v>
      </c>
      <c r="E524" s="349" t="s">
        <v>2930</v>
      </c>
      <c r="F524" s="349" t="s">
        <v>2966</v>
      </c>
      <c r="G524" s="349" t="s">
        <v>2967</v>
      </c>
      <c r="H524" s="349" t="s">
        <v>3079</v>
      </c>
      <c r="I524" s="350" t="s">
        <v>2980</v>
      </c>
      <c r="J524" s="508" t="s">
        <v>2899</v>
      </c>
      <c r="K524" s="508"/>
      <c r="L524" s="351"/>
    </row>
    <row r="525" spans="1:12" s="346" customFormat="1" ht="19.5" customHeight="1">
      <c r="A525" s="347" t="s">
        <v>3894</v>
      </c>
      <c r="B525" s="348" t="s">
        <v>2972</v>
      </c>
      <c r="C525" s="348" t="s">
        <v>3275</v>
      </c>
      <c r="D525" s="349" t="s">
        <v>3525</v>
      </c>
      <c r="E525" s="349" t="s">
        <v>2930</v>
      </c>
      <c r="F525" s="349" t="s">
        <v>2966</v>
      </c>
      <c r="G525" s="349" t="s">
        <v>2967</v>
      </c>
      <c r="H525" s="349" t="s">
        <v>3079</v>
      </c>
      <c r="I525" s="350" t="s">
        <v>2980</v>
      </c>
      <c r="J525" s="508" t="s">
        <v>2899</v>
      </c>
      <c r="K525" s="508"/>
      <c r="L525" s="351"/>
    </row>
    <row r="526" spans="1:12" s="346" customFormat="1" ht="19.5" customHeight="1">
      <c r="A526" s="347" t="s">
        <v>3895</v>
      </c>
      <c r="B526" s="348" t="s">
        <v>3896</v>
      </c>
      <c r="C526" s="348" t="s">
        <v>3897</v>
      </c>
      <c r="D526" s="349" t="s">
        <v>3525</v>
      </c>
      <c r="E526" s="349" t="s">
        <v>2930</v>
      </c>
      <c r="F526" s="349" t="s">
        <v>2931</v>
      </c>
      <c r="G526" s="349" t="s">
        <v>2940</v>
      </c>
      <c r="H526" s="349" t="s">
        <v>3079</v>
      </c>
      <c r="I526" s="350" t="s">
        <v>2980</v>
      </c>
      <c r="J526" s="508" t="s">
        <v>2899</v>
      </c>
      <c r="K526" s="508"/>
      <c r="L526" s="351"/>
    </row>
    <row r="527" spans="1:12" s="346" customFormat="1" ht="24.75" customHeight="1">
      <c r="A527" s="347" t="s">
        <v>3898</v>
      </c>
      <c r="B527" s="284" t="s">
        <v>3899</v>
      </c>
      <c r="C527" s="348" t="s">
        <v>3180</v>
      </c>
      <c r="D527" s="349" t="s">
        <v>3525</v>
      </c>
      <c r="E527" s="349" t="s">
        <v>2930</v>
      </c>
      <c r="F527" s="349" t="s">
        <v>2931</v>
      </c>
      <c r="G527" s="349" t="s">
        <v>2940</v>
      </c>
      <c r="H527" s="349" t="s">
        <v>3079</v>
      </c>
      <c r="I527" s="350" t="s">
        <v>2980</v>
      </c>
      <c r="J527" s="508" t="s">
        <v>2899</v>
      </c>
      <c r="K527" s="508"/>
      <c r="L527" s="351"/>
    </row>
    <row r="528" spans="1:12" s="346" customFormat="1" ht="19.5" customHeight="1">
      <c r="A528" s="347" t="s">
        <v>3900</v>
      </c>
      <c r="B528" s="348" t="s">
        <v>3901</v>
      </c>
      <c r="C528" s="348" t="s">
        <v>3741</v>
      </c>
      <c r="D528" s="349" t="s">
        <v>3525</v>
      </c>
      <c r="E528" s="349" t="s">
        <v>2930</v>
      </c>
      <c r="F528" s="349" t="s">
        <v>2931</v>
      </c>
      <c r="G528" s="349" t="s">
        <v>3742</v>
      </c>
      <c r="H528" s="349" t="s">
        <v>3079</v>
      </c>
      <c r="I528" s="350" t="s">
        <v>2980</v>
      </c>
      <c r="J528" s="508" t="s">
        <v>2899</v>
      </c>
      <c r="K528" s="508"/>
      <c r="L528" s="351"/>
    </row>
    <row r="529" spans="1:12" s="346" customFormat="1" ht="19.5" customHeight="1">
      <c r="A529" s="347" t="s">
        <v>3902</v>
      </c>
      <c r="B529" s="348" t="s">
        <v>3903</v>
      </c>
      <c r="C529" s="348" t="s">
        <v>3904</v>
      </c>
      <c r="D529" s="349" t="s">
        <v>3525</v>
      </c>
      <c r="E529" s="349" t="s">
        <v>2930</v>
      </c>
      <c r="F529" s="349" t="s">
        <v>2931</v>
      </c>
      <c r="G529" s="349" t="s">
        <v>3742</v>
      </c>
      <c r="H529" s="349" t="s">
        <v>3079</v>
      </c>
      <c r="I529" s="350" t="s">
        <v>2980</v>
      </c>
      <c r="J529" s="508" t="s">
        <v>2899</v>
      </c>
      <c r="K529" s="508"/>
      <c r="L529" s="351"/>
    </row>
    <row r="530" spans="1:12" s="346" customFormat="1" ht="19.5" customHeight="1">
      <c r="A530" s="347" t="s">
        <v>3905</v>
      </c>
      <c r="B530" s="348" t="s">
        <v>3186</v>
      </c>
      <c r="C530" s="348" t="s">
        <v>3187</v>
      </c>
      <c r="D530" s="349" t="s">
        <v>3525</v>
      </c>
      <c r="E530" s="349" t="s">
        <v>2930</v>
      </c>
      <c r="F530" s="349" t="s">
        <v>2931</v>
      </c>
      <c r="G530" s="349" t="s">
        <v>3026</v>
      </c>
      <c r="H530" s="349" t="s">
        <v>3079</v>
      </c>
      <c r="I530" s="350" t="s">
        <v>2980</v>
      </c>
      <c r="J530" s="508" t="s">
        <v>2899</v>
      </c>
      <c r="K530" s="508"/>
      <c r="L530" s="351"/>
    </row>
    <row r="531" spans="1:12" s="346" customFormat="1" ht="19.5" customHeight="1">
      <c r="A531" s="347" t="s">
        <v>3906</v>
      </c>
      <c r="B531" s="348" t="s">
        <v>3907</v>
      </c>
      <c r="C531" s="348" t="s">
        <v>3908</v>
      </c>
      <c r="D531" s="349" t="s">
        <v>3525</v>
      </c>
      <c r="E531" s="349" t="s">
        <v>2930</v>
      </c>
      <c r="F531" s="349" t="s">
        <v>2931</v>
      </c>
      <c r="G531" s="349" t="s">
        <v>2940</v>
      </c>
      <c r="H531" s="349" t="s">
        <v>3079</v>
      </c>
      <c r="I531" s="350" t="s">
        <v>2980</v>
      </c>
      <c r="J531" s="508" t="s">
        <v>2899</v>
      </c>
      <c r="K531" s="508"/>
      <c r="L531" s="351"/>
    </row>
    <row r="532" spans="1:12" s="346" customFormat="1" ht="19.5" customHeight="1">
      <c r="A532" s="347" t="s">
        <v>3909</v>
      </c>
      <c r="B532" s="348" t="s">
        <v>3910</v>
      </c>
      <c r="C532" s="348" t="s">
        <v>3456</v>
      </c>
      <c r="D532" s="349" t="s">
        <v>3525</v>
      </c>
      <c r="E532" s="349" t="s">
        <v>2930</v>
      </c>
      <c r="F532" s="349" t="s">
        <v>2931</v>
      </c>
      <c r="G532" s="349" t="s">
        <v>2940</v>
      </c>
      <c r="H532" s="349" t="s">
        <v>3079</v>
      </c>
      <c r="I532" s="350" t="s">
        <v>2980</v>
      </c>
      <c r="J532" s="508" t="s">
        <v>2899</v>
      </c>
      <c r="K532" s="508"/>
      <c r="L532" s="351"/>
    </row>
    <row r="533" spans="1:12" s="346" customFormat="1" ht="19.5" customHeight="1">
      <c r="A533" s="347" t="s">
        <v>3911</v>
      </c>
      <c r="B533" s="348" t="s">
        <v>3558</v>
      </c>
      <c r="C533" s="348" t="s">
        <v>3458</v>
      </c>
      <c r="D533" s="349" t="s">
        <v>3525</v>
      </c>
      <c r="E533" s="349" t="s">
        <v>2930</v>
      </c>
      <c r="F533" s="349" t="s">
        <v>2931</v>
      </c>
      <c r="G533" s="349" t="s">
        <v>3026</v>
      </c>
      <c r="H533" s="349" t="s">
        <v>3079</v>
      </c>
      <c r="I533" s="350" t="s">
        <v>2980</v>
      </c>
      <c r="J533" s="508" t="s">
        <v>2899</v>
      </c>
      <c r="K533" s="508"/>
      <c r="L533" s="351"/>
    </row>
    <row r="534" spans="1:12" s="346" customFormat="1" ht="19.5" customHeight="1">
      <c r="A534" s="347" t="s">
        <v>3912</v>
      </c>
      <c r="B534" s="348" t="s">
        <v>3913</v>
      </c>
      <c r="C534" s="348" t="s">
        <v>3168</v>
      </c>
      <c r="D534" s="349" t="s">
        <v>3525</v>
      </c>
      <c r="E534" s="349" t="s">
        <v>2930</v>
      </c>
      <c r="F534" s="349" t="s">
        <v>2966</v>
      </c>
      <c r="G534" s="349" t="s">
        <v>2940</v>
      </c>
      <c r="H534" s="349" t="s">
        <v>3079</v>
      </c>
      <c r="I534" s="350" t="s">
        <v>3008</v>
      </c>
      <c r="J534" s="508" t="s">
        <v>2876</v>
      </c>
      <c r="K534" s="508"/>
      <c r="L534" s="351"/>
    </row>
    <row r="535" spans="1:12" s="346" customFormat="1" ht="19.5" customHeight="1">
      <c r="A535" s="347" t="s">
        <v>3914</v>
      </c>
      <c r="B535" s="348" t="s">
        <v>3863</v>
      </c>
      <c r="C535" s="348" t="s">
        <v>3422</v>
      </c>
      <c r="D535" s="349" t="s">
        <v>3525</v>
      </c>
      <c r="E535" s="349" t="s">
        <v>2930</v>
      </c>
      <c r="F535" s="349" t="s">
        <v>2931</v>
      </c>
      <c r="G535" s="349" t="s">
        <v>2144</v>
      </c>
      <c r="H535" s="349" t="s">
        <v>3079</v>
      </c>
      <c r="I535" s="350" t="s">
        <v>3008</v>
      </c>
      <c r="J535" s="508" t="s">
        <v>2876</v>
      </c>
      <c r="K535" s="508"/>
      <c r="L535" s="351"/>
    </row>
    <row r="536" spans="1:12" s="346" customFormat="1" ht="19.5" customHeight="1">
      <c r="A536" s="347" t="s">
        <v>3915</v>
      </c>
      <c r="B536" s="348" t="s">
        <v>3916</v>
      </c>
      <c r="C536" s="348" t="s">
        <v>3917</v>
      </c>
      <c r="D536" s="349" t="s">
        <v>3525</v>
      </c>
      <c r="E536" s="349" t="s">
        <v>2930</v>
      </c>
      <c r="F536" s="349" t="s">
        <v>2931</v>
      </c>
      <c r="G536" s="349" t="s">
        <v>2944</v>
      </c>
      <c r="H536" s="349" t="s">
        <v>3079</v>
      </c>
      <c r="I536" s="350" t="s">
        <v>3008</v>
      </c>
      <c r="J536" s="508" t="s">
        <v>2876</v>
      </c>
      <c r="K536" s="508"/>
      <c r="L536" s="351"/>
    </row>
    <row r="537" spans="1:12" s="346" customFormat="1" ht="19.5" customHeight="1">
      <c r="A537" s="347" t="s">
        <v>3918</v>
      </c>
      <c r="B537" s="348" t="s">
        <v>3874</v>
      </c>
      <c r="C537" s="348" t="s">
        <v>3066</v>
      </c>
      <c r="D537" s="349" t="s">
        <v>3525</v>
      </c>
      <c r="E537" s="349" t="s">
        <v>2930</v>
      </c>
      <c r="F537" s="349" t="s">
        <v>2931</v>
      </c>
      <c r="G537" s="349" t="s">
        <v>2944</v>
      </c>
      <c r="H537" s="349" t="s">
        <v>3079</v>
      </c>
      <c r="I537" s="350" t="s">
        <v>3008</v>
      </c>
      <c r="J537" s="508" t="s">
        <v>2876</v>
      </c>
      <c r="K537" s="508"/>
      <c r="L537" s="351"/>
    </row>
    <row r="538" spans="1:12" s="346" customFormat="1" ht="19.5" customHeight="1">
      <c r="A538" s="347" t="s">
        <v>3919</v>
      </c>
      <c r="B538" s="348" t="s">
        <v>3471</v>
      </c>
      <c r="C538" s="348" t="s">
        <v>3472</v>
      </c>
      <c r="D538" s="349" t="s">
        <v>3525</v>
      </c>
      <c r="E538" s="349" t="s">
        <v>2930</v>
      </c>
      <c r="F538" s="349" t="s">
        <v>2931</v>
      </c>
      <c r="G538" s="349" t="s">
        <v>2990</v>
      </c>
      <c r="H538" s="349" t="s">
        <v>3079</v>
      </c>
      <c r="I538" s="350" t="s">
        <v>3008</v>
      </c>
      <c r="J538" s="508" t="s">
        <v>2876</v>
      </c>
      <c r="K538" s="508"/>
      <c r="L538" s="351"/>
    </row>
    <row r="539" spans="1:12" s="346" customFormat="1" ht="19.5" customHeight="1">
      <c r="A539" s="347" t="s">
        <v>3920</v>
      </c>
      <c r="B539" s="348" t="s">
        <v>3921</v>
      </c>
      <c r="C539" s="348" t="s">
        <v>3040</v>
      </c>
      <c r="D539" s="349" t="s">
        <v>3525</v>
      </c>
      <c r="E539" s="349" t="s">
        <v>2930</v>
      </c>
      <c r="F539" s="349" t="s">
        <v>2931</v>
      </c>
      <c r="G539" s="349" t="s">
        <v>2144</v>
      </c>
      <c r="H539" s="349" t="s">
        <v>3079</v>
      </c>
      <c r="I539" s="350" t="s">
        <v>3008</v>
      </c>
      <c r="J539" s="508" t="s">
        <v>2876</v>
      </c>
      <c r="K539" s="508"/>
      <c r="L539" s="351"/>
    </row>
    <row r="540" spans="1:12" s="346" customFormat="1" ht="19.5" customHeight="1">
      <c r="A540" s="347" t="s">
        <v>3922</v>
      </c>
      <c r="B540" s="348" t="s">
        <v>3923</v>
      </c>
      <c r="C540" s="348" t="s">
        <v>3045</v>
      </c>
      <c r="D540" s="349" t="s">
        <v>3525</v>
      </c>
      <c r="E540" s="349" t="s">
        <v>2930</v>
      </c>
      <c r="F540" s="349" t="s">
        <v>2931</v>
      </c>
      <c r="G540" s="349" t="s">
        <v>2144</v>
      </c>
      <c r="H540" s="349" t="s">
        <v>3079</v>
      </c>
      <c r="I540" s="350" t="s">
        <v>3008</v>
      </c>
      <c r="J540" s="508" t="s">
        <v>2876</v>
      </c>
      <c r="K540" s="508"/>
      <c r="L540" s="351"/>
    </row>
    <row r="541" spans="1:12" s="346" customFormat="1" ht="19.5" customHeight="1">
      <c r="A541" s="347" t="s">
        <v>3924</v>
      </c>
      <c r="B541" s="348" t="s">
        <v>3925</v>
      </c>
      <c r="C541" s="348" t="s">
        <v>3926</v>
      </c>
      <c r="D541" s="349" t="s">
        <v>3525</v>
      </c>
      <c r="E541" s="349" t="s">
        <v>2930</v>
      </c>
      <c r="F541" s="349" t="s">
        <v>2931</v>
      </c>
      <c r="G541" s="349" t="s">
        <v>2940</v>
      </c>
      <c r="H541" s="349" t="s">
        <v>3079</v>
      </c>
      <c r="I541" s="350" t="s">
        <v>3008</v>
      </c>
      <c r="J541" s="508" t="s">
        <v>2876</v>
      </c>
      <c r="K541" s="508"/>
      <c r="L541" s="351"/>
    </row>
    <row r="542" spans="1:12" s="346" customFormat="1" ht="19.5" customHeight="1">
      <c r="A542" s="347" t="s">
        <v>3927</v>
      </c>
      <c r="B542" s="348" t="s">
        <v>3928</v>
      </c>
      <c r="C542" s="348" t="s">
        <v>3013</v>
      </c>
      <c r="D542" s="349" t="s">
        <v>3525</v>
      </c>
      <c r="E542" s="349" t="s">
        <v>2930</v>
      </c>
      <c r="F542" s="349" t="s">
        <v>2931</v>
      </c>
      <c r="G542" s="349" t="s">
        <v>2990</v>
      </c>
      <c r="H542" s="349" t="s">
        <v>3079</v>
      </c>
      <c r="I542" s="350" t="s">
        <v>3008</v>
      </c>
      <c r="J542" s="508" t="s">
        <v>2876</v>
      </c>
      <c r="K542" s="508"/>
      <c r="L542" s="351"/>
    </row>
    <row r="543" spans="1:12" s="346" customFormat="1" ht="19.5" customHeight="1">
      <c r="A543" s="347" t="s">
        <v>3929</v>
      </c>
      <c r="B543" s="348" t="s">
        <v>3930</v>
      </c>
      <c r="C543" s="348" t="s">
        <v>3483</v>
      </c>
      <c r="D543" s="349" t="s">
        <v>3525</v>
      </c>
      <c r="E543" s="349" t="s">
        <v>2930</v>
      </c>
      <c r="F543" s="349" t="s">
        <v>2931</v>
      </c>
      <c r="G543" s="349" t="s">
        <v>3449</v>
      </c>
      <c r="H543" s="349" t="s">
        <v>3484</v>
      </c>
      <c r="I543" s="350"/>
      <c r="J543" s="503" t="s">
        <v>3485</v>
      </c>
      <c r="K543" s="504"/>
      <c r="L543" s="351"/>
    </row>
    <row r="544" spans="1:12" s="346" customFormat="1" ht="19.5" customHeight="1">
      <c r="A544" s="347" t="s">
        <v>3931</v>
      </c>
      <c r="B544" s="348" t="s">
        <v>3932</v>
      </c>
      <c r="C544" s="348" t="s">
        <v>3483</v>
      </c>
      <c r="D544" s="349" t="s">
        <v>3525</v>
      </c>
      <c r="E544" s="349" t="s">
        <v>2930</v>
      </c>
      <c r="F544" s="349" t="s">
        <v>2931</v>
      </c>
      <c r="G544" s="349" t="s">
        <v>2940</v>
      </c>
      <c r="H544" s="349" t="s">
        <v>3484</v>
      </c>
      <c r="I544" s="350"/>
      <c r="J544" s="503" t="s">
        <v>3485</v>
      </c>
      <c r="K544" s="504"/>
      <c r="L544" s="351"/>
    </row>
    <row r="545" spans="1:12" s="346" customFormat="1" ht="19.5" customHeight="1">
      <c r="A545" s="347" t="s">
        <v>3933</v>
      </c>
      <c r="B545" s="348" t="s">
        <v>3934</v>
      </c>
      <c r="C545" s="348" t="s">
        <v>3199</v>
      </c>
      <c r="D545" s="349" t="s">
        <v>3525</v>
      </c>
      <c r="E545" s="349" t="s">
        <v>2930</v>
      </c>
      <c r="F545" s="349" t="s">
        <v>2931</v>
      </c>
      <c r="G545" s="349" t="s">
        <v>2144</v>
      </c>
      <c r="H545" s="349" t="s">
        <v>3484</v>
      </c>
      <c r="I545" s="350"/>
      <c r="J545" s="503" t="s">
        <v>3485</v>
      </c>
      <c r="K545" s="504"/>
      <c r="L545" s="351"/>
    </row>
    <row r="546" spans="1:12" s="346" customFormat="1" ht="37.5" customHeight="1">
      <c r="A546" s="347" t="s">
        <v>3935</v>
      </c>
      <c r="B546" s="284" t="s">
        <v>3936</v>
      </c>
      <c r="C546" s="348" t="s">
        <v>3199</v>
      </c>
      <c r="D546" s="349" t="s">
        <v>3525</v>
      </c>
      <c r="E546" s="349" t="s">
        <v>2930</v>
      </c>
      <c r="F546" s="349" t="s">
        <v>2931</v>
      </c>
      <c r="G546" s="349" t="s">
        <v>2144</v>
      </c>
      <c r="H546" s="349" t="s">
        <v>3484</v>
      </c>
      <c r="I546" s="350"/>
      <c r="J546" s="503" t="s">
        <v>3485</v>
      </c>
      <c r="K546" s="504"/>
      <c r="L546" s="351"/>
    </row>
    <row r="547" spans="1:12" s="346" customFormat="1" ht="25.5" customHeight="1">
      <c r="A547" s="347" t="s">
        <v>3937</v>
      </c>
      <c r="B547" s="284" t="s">
        <v>3491</v>
      </c>
      <c r="C547" s="348" t="s">
        <v>3492</v>
      </c>
      <c r="D547" s="349" t="s">
        <v>3525</v>
      </c>
      <c r="E547" s="349" t="s">
        <v>2930</v>
      </c>
      <c r="F547" s="349" t="s">
        <v>2931</v>
      </c>
      <c r="G547" s="349" t="s">
        <v>2756</v>
      </c>
      <c r="H547" s="349" t="s">
        <v>3484</v>
      </c>
      <c r="I547" s="350"/>
      <c r="J547" s="503" t="s">
        <v>3485</v>
      </c>
      <c r="K547" s="504"/>
      <c r="L547" s="351"/>
    </row>
    <row r="548" spans="1:12" s="346" customFormat="1" ht="19.5" customHeight="1">
      <c r="A548" s="347" t="s">
        <v>3938</v>
      </c>
      <c r="B548" s="348" t="s">
        <v>3939</v>
      </c>
      <c r="C548" s="348" t="s">
        <v>3500</v>
      </c>
      <c r="D548" s="349" t="s">
        <v>3525</v>
      </c>
      <c r="E548" s="349" t="s">
        <v>2930</v>
      </c>
      <c r="F548" s="349" t="s">
        <v>2931</v>
      </c>
      <c r="G548" s="349" t="s">
        <v>2144</v>
      </c>
      <c r="H548" s="349" t="s">
        <v>3484</v>
      </c>
      <c r="I548" s="350"/>
      <c r="J548" s="503" t="s">
        <v>3485</v>
      </c>
      <c r="K548" s="504"/>
      <c r="L548" s="351"/>
    </row>
    <row r="549" spans="1:12" s="346" customFormat="1" ht="32.25" customHeight="1">
      <c r="A549" s="347" t="s">
        <v>3940</v>
      </c>
      <c r="B549" s="487" t="s">
        <v>3941</v>
      </c>
      <c r="C549" s="348" t="s">
        <v>3327</v>
      </c>
      <c r="D549" s="349" t="s">
        <v>3525</v>
      </c>
      <c r="E549" s="349" t="s">
        <v>2930</v>
      </c>
      <c r="F549" s="349" t="s">
        <v>2931</v>
      </c>
      <c r="G549" s="349" t="s">
        <v>2940</v>
      </c>
      <c r="H549" s="349" t="s">
        <v>3484</v>
      </c>
      <c r="I549" s="350"/>
      <c r="J549" s="503" t="s">
        <v>3485</v>
      </c>
      <c r="K549" s="504"/>
      <c r="L549" s="351"/>
    </row>
    <row r="550" spans="1:12" s="346" customFormat="1" ht="19.5" customHeight="1">
      <c r="A550" s="347" t="s">
        <v>3942</v>
      </c>
      <c r="B550" s="348" t="s">
        <v>3943</v>
      </c>
      <c r="C550" s="348" t="s">
        <v>3057</v>
      </c>
      <c r="D550" s="349" t="s">
        <v>3525</v>
      </c>
      <c r="E550" s="349" t="s">
        <v>2930</v>
      </c>
      <c r="F550" s="349" t="s">
        <v>2931</v>
      </c>
      <c r="G550" s="349" t="s">
        <v>2940</v>
      </c>
      <c r="H550" s="349" t="s">
        <v>3484</v>
      </c>
      <c r="I550" s="350"/>
      <c r="J550" s="503" t="s">
        <v>3485</v>
      </c>
      <c r="K550" s="504"/>
      <c r="L550" s="351"/>
    </row>
    <row r="551" spans="1:12" s="346" customFormat="1" ht="19.5" customHeight="1">
      <c r="A551" s="347" t="s">
        <v>3944</v>
      </c>
      <c r="B551" s="348" t="s">
        <v>3945</v>
      </c>
      <c r="C551" s="348" t="s">
        <v>3057</v>
      </c>
      <c r="D551" s="349" t="s">
        <v>3525</v>
      </c>
      <c r="E551" s="349" t="s">
        <v>2930</v>
      </c>
      <c r="F551" s="349" t="s">
        <v>2931</v>
      </c>
      <c r="G551" s="349" t="s">
        <v>2940</v>
      </c>
      <c r="H551" s="349" t="s">
        <v>3484</v>
      </c>
      <c r="I551" s="350"/>
      <c r="J551" s="503" t="s">
        <v>3485</v>
      </c>
      <c r="K551" s="504"/>
      <c r="L551" s="351"/>
    </row>
    <row r="552" spans="1:12" s="346" customFormat="1" ht="19.5" customHeight="1">
      <c r="A552" s="347" t="s">
        <v>3946</v>
      </c>
      <c r="B552" s="348" t="s">
        <v>3947</v>
      </c>
      <c r="C552" s="348" t="s">
        <v>3516</v>
      </c>
      <c r="D552" s="349" t="s">
        <v>3525</v>
      </c>
      <c r="E552" s="349" t="s">
        <v>2930</v>
      </c>
      <c r="F552" s="349" t="s">
        <v>2931</v>
      </c>
      <c r="G552" s="349" t="s">
        <v>2940</v>
      </c>
      <c r="H552" s="349" t="s">
        <v>3484</v>
      </c>
      <c r="I552" s="350"/>
      <c r="J552" s="503" t="s">
        <v>3485</v>
      </c>
      <c r="K552" s="504"/>
      <c r="L552" s="351"/>
    </row>
    <row r="553" spans="1:12" s="346" customFormat="1" ht="28.5" customHeight="1">
      <c r="A553" s="347" t="s">
        <v>3948</v>
      </c>
      <c r="B553" s="284" t="s">
        <v>3949</v>
      </c>
      <c r="C553" s="348" t="s">
        <v>3950</v>
      </c>
      <c r="D553" s="349" t="s">
        <v>3525</v>
      </c>
      <c r="E553" s="349" t="s">
        <v>2930</v>
      </c>
      <c r="F553" s="349" t="s">
        <v>2931</v>
      </c>
      <c r="G553" s="349" t="s">
        <v>2940</v>
      </c>
      <c r="H553" s="349" t="s">
        <v>3484</v>
      </c>
      <c r="I553" s="350"/>
      <c r="J553" s="503" t="s">
        <v>3485</v>
      </c>
      <c r="K553" s="504"/>
      <c r="L553" s="351"/>
    </row>
    <row r="554" spans="1:12" s="346" customFormat="1" ht="19.5" customHeight="1">
      <c r="A554" s="347" t="s">
        <v>3951</v>
      </c>
      <c r="B554" s="348" t="s">
        <v>3952</v>
      </c>
      <c r="C554" s="348" t="s">
        <v>3329</v>
      </c>
      <c r="D554" s="349" t="s">
        <v>3525</v>
      </c>
      <c r="E554" s="349" t="s">
        <v>2930</v>
      </c>
      <c r="F554" s="349" t="s">
        <v>2966</v>
      </c>
      <c r="G554" s="349" t="s">
        <v>2967</v>
      </c>
      <c r="H554" s="349" t="s">
        <v>3484</v>
      </c>
      <c r="I554" s="350"/>
      <c r="J554" s="503" t="s">
        <v>3485</v>
      </c>
      <c r="K554" s="504"/>
      <c r="L554" s="351"/>
    </row>
    <row r="555" spans="1:12" s="346" customFormat="1" ht="19.5" customHeight="1">
      <c r="A555" s="347" t="s">
        <v>3953</v>
      </c>
      <c r="B555" s="348" t="s">
        <v>3954</v>
      </c>
      <c r="C555" s="348" t="s">
        <v>3004</v>
      </c>
      <c r="D555" s="349" t="s">
        <v>3525</v>
      </c>
      <c r="E555" s="349" t="s">
        <v>2930</v>
      </c>
      <c r="F555" s="349" t="s">
        <v>2966</v>
      </c>
      <c r="G555" s="349" t="s">
        <v>2967</v>
      </c>
      <c r="H555" s="349" t="s">
        <v>3484</v>
      </c>
      <c r="I555" s="350"/>
      <c r="J555" s="503" t="s">
        <v>3485</v>
      </c>
      <c r="K555" s="504"/>
      <c r="L555" s="351"/>
    </row>
    <row r="556" spans="1:12" s="346" customFormat="1" ht="19.5" customHeight="1" thickBot="1">
      <c r="A556" s="354" t="s">
        <v>3955</v>
      </c>
      <c r="B556" s="355" t="s">
        <v>3956</v>
      </c>
      <c r="C556" s="355" t="s">
        <v>3264</v>
      </c>
      <c r="D556" s="356" t="s">
        <v>3525</v>
      </c>
      <c r="E556" s="356" t="s">
        <v>2930</v>
      </c>
      <c r="F556" s="356" t="s">
        <v>2966</v>
      </c>
      <c r="G556" s="356" t="s">
        <v>2967</v>
      </c>
      <c r="H556" s="356" t="s">
        <v>3484</v>
      </c>
      <c r="I556" s="357"/>
      <c r="J556" s="505" t="s">
        <v>3485</v>
      </c>
      <c r="K556" s="506"/>
      <c r="L556" s="358"/>
    </row>
    <row r="557" spans="1:11" s="346" customFormat="1" ht="13.5">
      <c r="A557" s="359"/>
      <c r="B557" s="360"/>
      <c r="C557" s="360"/>
      <c r="D557" s="361"/>
      <c r="E557" s="361"/>
      <c r="F557" s="361"/>
      <c r="G557" s="361"/>
      <c r="H557" s="361"/>
      <c r="I557" s="361"/>
      <c r="J557" s="361"/>
      <c r="K557" s="361"/>
    </row>
    <row r="558" spans="1:13" s="346" customFormat="1" ht="42" customHeight="1">
      <c r="A558" s="507" t="s">
        <v>3957</v>
      </c>
      <c r="B558" s="507"/>
      <c r="C558" s="507"/>
      <c r="D558" s="507"/>
      <c r="E558" s="507"/>
      <c r="F558" s="507"/>
      <c r="G558" s="507"/>
      <c r="H558" s="507"/>
      <c r="I558" s="507"/>
      <c r="J558" s="507"/>
      <c r="K558" s="507"/>
      <c r="L558" s="507"/>
      <c r="M558" s="362"/>
    </row>
    <row r="559" spans="1:12" s="346" customFormat="1" ht="19.5" customHeight="1">
      <c r="A559" s="502" t="s">
        <v>3958</v>
      </c>
      <c r="B559" s="502"/>
      <c r="C559" s="502"/>
      <c r="D559" s="502"/>
      <c r="E559" s="502"/>
      <c r="F559" s="502"/>
      <c r="G559" s="502"/>
      <c r="H559" s="502"/>
      <c r="I559" s="502"/>
      <c r="J559" s="502"/>
      <c r="K559" s="502"/>
      <c r="L559" s="502"/>
    </row>
    <row r="560" spans="1:12" s="346" customFormat="1" ht="19.5" customHeight="1">
      <c r="A560" s="502" t="s">
        <v>3959</v>
      </c>
      <c r="B560" s="502"/>
      <c r="C560" s="502"/>
      <c r="D560" s="502"/>
      <c r="E560" s="502"/>
      <c r="F560" s="502"/>
      <c r="G560" s="502"/>
      <c r="H560" s="502"/>
      <c r="I560" s="502"/>
      <c r="J560" s="502"/>
      <c r="K560" s="502"/>
      <c r="L560" s="502"/>
    </row>
    <row r="561" spans="1:12" s="346" customFormat="1" ht="19.5" customHeight="1">
      <c r="A561" s="502" t="s">
        <v>3960</v>
      </c>
      <c r="B561" s="502"/>
      <c r="C561" s="502"/>
      <c r="D561" s="502"/>
      <c r="E561" s="502"/>
      <c r="F561" s="502"/>
      <c r="G561" s="502"/>
      <c r="H561" s="502"/>
      <c r="I561" s="502"/>
      <c r="J561" s="502"/>
      <c r="K561" s="502"/>
      <c r="L561" s="502"/>
    </row>
    <row r="562" spans="1:12" s="346" customFormat="1" ht="19.5" customHeight="1">
      <c r="A562" s="502" t="s">
        <v>3961</v>
      </c>
      <c r="B562" s="502"/>
      <c r="C562" s="502"/>
      <c r="D562" s="502"/>
      <c r="E562" s="502"/>
      <c r="F562" s="502"/>
      <c r="G562" s="502"/>
      <c r="H562" s="502"/>
      <c r="I562" s="502"/>
      <c r="J562" s="502"/>
      <c r="K562" s="502"/>
      <c r="L562" s="502"/>
    </row>
  </sheetData>
  <sheetProtection/>
  <mergeCells count="715">
    <mergeCell ref="A1:L1"/>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A54:A55"/>
    <mergeCell ref="B54:B55"/>
    <mergeCell ref="J54:K54"/>
    <mergeCell ref="J55:K55"/>
    <mergeCell ref="A56:A57"/>
    <mergeCell ref="B56:B57"/>
    <mergeCell ref="J56:K56"/>
    <mergeCell ref="J57:K57"/>
    <mergeCell ref="A58:A59"/>
    <mergeCell ref="B58:B59"/>
    <mergeCell ref="J58:K58"/>
    <mergeCell ref="J59:K59"/>
    <mergeCell ref="A60:A61"/>
    <mergeCell ref="B60:B61"/>
    <mergeCell ref="J60:K60"/>
    <mergeCell ref="J61:K61"/>
    <mergeCell ref="A62:A63"/>
    <mergeCell ref="B62:B63"/>
    <mergeCell ref="J62:K62"/>
    <mergeCell ref="J63:K63"/>
    <mergeCell ref="A64:A65"/>
    <mergeCell ref="B64:B65"/>
    <mergeCell ref="J64:K64"/>
    <mergeCell ref="J65:K65"/>
    <mergeCell ref="A66:A67"/>
    <mergeCell ref="B66:B67"/>
    <mergeCell ref="J66:K66"/>
    <mergeCell ref="J67:K67"/>
    <mergeCell ref="A68:A69"/>
    <mergeCell ref="B68:B69"/>
    <mergeCell ref="J68:K68"/>
    <mergeCell ref="J69:K69"/>
    <mergeCell ref="A70:A71"/>
    <mergeCell ref="B70:B71"/>
    <mergeCell ref="J70:K70"/>
    <mergeCell ref="J71:K71"/>
    <mergeCell ref="A72:A73"/>
    <mergeCell ref="B72:B73"/>
    <mergeCell ref="J72:K72"/>
    <mergeCell ref="J73:K73"/>
    <mergeCell ref="A74:A75"/>
    <mergeCell ref="B74:B75"/>
    <mergeCell ref="J74:K74"/>
    <mergeCell ref="J75:K75"/>
    <mergeCell ref="A76:A77"/>
    <mergeCell ref="B76:B77"/>
    <mergeCell ref="J76:K76"/>
    <mergeCell ref="J77:K77"/>
    <mergeCell ref="A78:A79"/>
    <mergeCell ref="B78:B79"/>
    <mergeCell ref="J78:K78"/>
    <mergeCell ref="J79:K79"/>
    <mergeCell ref="A80:A81"/>
    <mergeCell ref="B80:B81"/>
    <mergeCell ref="J80:K80"/>
    <mergeCell ref="J81:K81"/>
    <mergeCell ref="A82:A83"/>
    <mergeCell ref="B82:B83"/>
    <mergeCell ref="J82:K82"/>
    <mergeCell ref="J83:K83"/>
    <mergeCell ref="A84:A85"/>
    <mergeCell ref="B84:B85"/>
    <mergeCell ref="J84:K84"/>
    <mergeCell ref="J85:K85"/>
    <mergeCell ref="A86:A87"/>
    <mergeCell ref="B86:B87"/>
    <mergeCell ref="J86:K86"/>
    <mergeCell ref="J87:K87"/>
    <mergeCell ref="A88:A89"/>
    <mergeCell ref="B88:B89"/>
    <mergeCell ref="J88:K88"/>
    <mergeCell ref="J89:K89"/>
    <mergeCell ref="A90:A91"/>
    <mergeCell ref="B90:B91"/>
    <mergeCell ref="J90:K90"/>
    <mergeCell ref="J91:K91"/>
    <mergeCell ref="A92:A93"/>
    <mergeCell ref="B92:B93"/>
    <mergeCell ref="J92:K92"/>
    <mergeCell ref="J93:K93"/>
    <mergeCell ref="A94:A95"/>
    <mergeCell ref="B94:B95"/>
    <mergeCell ref="J94:K94"/>
    <mergeCell ref="J95:K95"/>
    <mergeCell ref="A96:A97"/>
    <mergeCell ref="B96:B97"/>
    <mergeCell ref="J96:K96"/>
    <mergeCell ref="J97:K97"/>
    <mergeCell ref="A98:A99"/>
    <mergeCell ref="B98:B99"/>
    <mergeCell ref="J98:K98"/>
    <mergeCell ref="J99:K99"/>
    <mergeCell ref="A100:A101"/>
    <mergeCell ref="B100:B101"/>
    <mergeCell ref="J100:K100"/>
    <mergeCell ref="J101:K101"/>
    <mergeCell ref="A102:A103"/>
    <mergeCell ref="B102:B103"/>
    <mergeCell ref="J102:K102"/>
    <mergeCell ref="J103:K103"/>
    <mergeCell ref="A104:A105"/>
    <mergeCell ref="B104:B105"/>
    <mergeCell ref="J104:K104"/>
    <mergeCell ref="J105:K105"/>
    <mergeCell ref="A106:A107"/>
    <mergeCell ref="B106:B107"/>
    <mergeCell ref="J106:K106"/>
    <mergeCell ref="J107:K107"/>
    <mergeCell ref="J108:K108"/>
    <mergeCell ref="J109:K109"/>
    <mergeCell ref="J110:K110"/>
    <mergeCell ref="J111:K111"/>
    <mergeCell ref="A112:A113"/>
    <mergeCell ref="B112:B113"/>
    <mergeCell ref="J112:K112"/>
    <mergeCell ref="J113:K113"/>
    <mergeCell ref="A114:A115"/>
    <mergeCell ref="B114:B115"/>
    <mergeCell ref="J114:K114"/>
    <mergeCell ref="J115:K115"/>
    <mergeCell ref="A116:A117"/>
    <mergeCell ref="B116:B117"/>
    <mergeCell ref="J116:K116"/>
    <mergeCell ref="J117:K117"/>
    <mergeCell ref="A118:A119"/>
    <mergeCell ref="B118:B119"/>
    <mergeCell ref="J118:K118"/>
    <mergeCell ref="J119:K119"/>
    <mergeCell ref="A120:A121"/>
    <mergeCell ref="B120:B121"/>
    <mergeCell ref="J120:K120"/>
    <mergeCell ref="J121:K121"/>
    <mergeCell ref="A122:A123"/>
    <mergeCell ref="B122:B123"/>
    <mergeCell ref="J122:K122"/>
    <mergeCell ref="J123:K123"/>
    <mergeCell ref="A124:A125"/>
    <mergeCell ref="B124:B125"/>
    <mergeCell ref="J124:K124"/>
    <mergeCell ref="J125:K125"/>
    <mergeCell ref="A126:A127"/>
    <mergeCell ref="B126:B127"/>
    <mergeCell ref="J126:K126"/>
    <mergeCell ref="J127:K127"/>
    <mergeCell ref="A128:A129"/>
    <mergeCell ref="B128:B129"/>
    <mergeCell ref="J128:K128"/>
    <mergeCell ref="J129:K129"/>
    <mergeCell ref="A130:A131"/>
    <mergeCell ref="B130:B131"/>
    <mergeCell ref="J130:K130"/>
    <mergeCell ref="J131:K131"/>
    <mergeCell ref="A132:A133"/>
    <mergeCell ref="B132:B133"/>
    <mergeCell ref="J132:K132"/>
    <mergeCell ref="J133:K133"/>
    <mergeCell ref="A134:A135"/>
    <mergeCell ref="B134:B135"/>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05:K205"/>
    <mergeCell ref="J206:K206"/>
    <mergeCell ref="J207:K207"/>
    <mergeCell ref="J208:K208"/>
    <mergeCell ref="J209:K209"/>
    <mergeCell ref="J210:K210"/>
    <mergeCell ref="J211:K211"/>
    <mergeCell ref="J212:K212"/>
    <mergeCell ref="J213:K213"/>
    <mergeCell ref="J214:K214"/>
    <mergeCell ref="J215:K215"/>
    <mergeCell ref="J216:K216"/>
    <mergeCell ref="J217:K217"/>
    <mergeCell ref="J218:K218"/>
    <mergeCell ref="J219:K219"/>
    <mergeCell ref="J220:K220"/>
    <mergeCell ref="J221:K221"/>
    <mergeCell ref="J222:K222"/>
    <mergeCell ref="J223:K223"/>
    <mergeCell ref="J224:K224"/>
    <mergeCell ref="J225:K225"/>
    <mergeCell ref="J226:K226"/>
    <mergeCell ref="J227:K227"/>
    <mergeCell ref="J228:K228"/>
    <mergeCell ref="J229:K229"/>
    <mergeCell ref="J230:K230"/>
    <mergeCell ref="J231:K231"/>
    <mergeCell ref="J232:K232"/>
    <mergeCell ref="J233:K233"/>
    <mergeCell ref="J234:K234"/>
    <mergeCell ref="J235:K235"/>
    <mergeCell ref="J236:K236"/>
    <mergeCell ref="J237:K237"/>
    <mergeCell ref="J238:K238"/>
    <mergeCell ref="J239:K239"/>
    <mergeCell ref="J240:K240"/>
    <mergeCell ref="J241:K241"/>
    <mergeCell ref="J242:K242"/>
    <mergeCell ref="J243:K243"/>
    <mergeCell ref="J244:K244"/>
    <mergeCell ref="J245:K245"/>
    <mergeCell ref="J246:K246"/>
    <mergeCell ref="J247:K247"/>
    <mergeCell ref="J248:K248"/>
    <mergeCell ref="J249:K249"/>
    <mergeCell ref="J250:K250"/>
    <mergeCell ref="J251:K251"/>
    <mergeCell ref="J252:K252"/>
    <mergeCell ref="J253:K253"/>
    <mergeCell ref="J254:K254"/>
    <mergeCell ref="J255:K255"/>
    <mergeCell ref="J256:K256"/>
    <mergeCell ref="J257:K257"/>
    <mergeCell ref="J258:K258"/>
    <mergeCell ref="J259:K259"/>
    <mergeCell ref="J260:K260"/>
    <mergeCell ref="J261:K261"/>
    <mergeCell ref="J262:K262"/>
    <mergeCell ref="J263:K263"/>
    <mergeCell ref="J264:K264"/>
    <mergeCell ref="J265:K265"/>
    <mergeCell ref="J266:K266"/>
    <mergeCell ref="J267:K267"/>
    <mergeCell ref="J268:K268"/>
    <mergeCell ref="J269:K269"/>
    <mergeCell ref="J270:K270"/>
    <mergeCell ref="J271:K271"/>
    <mergeCell ref="J272:K272"/>
    <mergeCell ref="J273:K273"/>
    <mergeCell ref="J274:K274"/>
    <mergeCell ref="J275:K275"/>
    <mergeCell ref="J276:K276"/>
    <mergeCell ref="J277:K277"/>
    <mergeCell ref="J278:K278"/>
    <mergeCell ref="J279:K279"/>
    <mergeCell ref="J280:K280"/>
    <mergeCell ref="J281:K281"/>
    <mergeCell ref="J282:K282"/>
    <mergeCell ref="J283:K283"/>
    <mergeCell ref="J284:K284"/>
    <mergeCell ref="J285:K285"/>
    <mergeCell ref="J286:K286"/>
    <mergeCell ref="J287:K287"/>
    <mergeCell ref="J288:K288"/>
    <mergeCell ref="J289:K289"/>
    <mergeCell ref="J290:K290"/>
    <mergeCell ref="J291:K291"/>
    <mergeCell ref="J292:K292"/>
    <mergeCell ref="J293:K293"/>
    <mergeCell ref="J294:K294"/>
    <mergeCell ref="J295:K295"/>
    <mergeCell ref="J296:K296"/>
    <mergeCell ref="J297:K297"/>
    <mergeCell ref="J298:K298"/>
    <mergeCell ref="J299:K299"/>
    <mergeCell ref="J300:K300"/>
    <mergeCell ref="J301:K301"/>
    <mergeCell ref="J302:K302"/>
    <mergeCell ref="J303:K303"/>
    <mergeCell ref="J304:K304"/>
    <mergeCell ref="J305:K305"/>
    <mergeCell ref="J306:K306"/>
    <mergeCell ref="J307:K307"/>
    <mergeCell ref="J308:K308"/>
    <mergeCell ref="J309:K309"/>
    <mergeCell ref="J310:K310"/>
    <mergeCell ref="J311:K311"/>
    <mergeCell ref="J312:K312"/>
    <mergeCell ref="J313:K313"/>
    <mergeCell ref="J314:K314"/>
    <mergeCell ref="J315:K315"/>
    <mergeCell ref="J316:K316"/>
    <mergeCell ref="J317:K317"/>
    <mergeCell ref="J318:K318"/>
    <mergeCell ref="J319:K319"/>
    <mergeCell ref="J320:K320"/>
    <mergeCell ref="J321:K321"/>
    <mergeCell ref="J322:K322"/>
    <mergeCell ref="J323:K323"/>
    <mergeCell ref="J324:K324"/>
    <mergeCell ref="J325:K325"/>
    <mergeCell ref="J326:K326"/>
    <mergeCell ref="J327:K327"/>
    <mergeCell ref="J328:K328"/>
    <mergeCell ref="J329:K329"/>
    <mergeCell ref="J330:K330"/>
    <mergeCell ref="J331:K331"/>
    <mergeCell ref="J332:K332"/>
    <mergeCell ref="J333:K333"/>
    <mergeCell ref="J334:K334"/>
    <mergeCell ref="J335:K335"/>
    <mergeCell ref="J336:K336"/>
    <mergeCell ref="A337:A338"/>
    <mergeCell ref="B337:B338"/>
    <mergeCell ref="J337:K337"/>
    <mergeCell ref="J338:K338"/>
    <mergeCell ref="A339:A340"/>
    <mergeCell ref="B339:B340"/>
    <mergeCell ref="J339:K339"/>
    <mergeCell ref="J340:K340"/>
    <mergeCell ref="A341:A342"/>
    <mergeCell ref="B341:B342"/>
    <mergeCell ref="J341:K341"/>
    <mergeCell ref="J342:K342"/>
    <mergeCell ref="A343:A344"/>
    <mergeCell ref="B343:B344"/>
    <mergeCell ref="J343:K343"/>
    <mergeCell ref="J344:K344"/>
    <mergeCell ref="A345:A346"/>
    <mergeCell ref="B345:B346"/>
    <mergeCell ref="J345:K345"/>
    <mergeCell ref="J346:K346"/>
    <mergeCell ref="A347:A348"/>
    <mergeCell ref="B347:B348"/>
    <mergeCell ref="J347:K347"/>
    <mergeCell ref="J348:K348"/>
    <mergeCell ref="A349:A350"/>
    <mergeCell ref="B349:B350"/>
    <mergeCell ref="J349:K349"/>
    <mergeCell ref="J350:K350"/>
    <mergeCell ref="A351:A352"/>
    <mergeCell ref="B351:B352"/>
    <mergeCell ref="J351:K351"/>
    <mergeCell ref="J352:K352"/>
    <mergeCell ref="A353:A354"/>
    <mergeCell ref="B353:B354"/>
    <mergeCell ref="J353:K353"/>
    <mergeCell ref="J354:K354"/>
    <mergeCell ref="A355:A356"/>
    <mergeCell ref="B355:B356"/>
    <mergeCell ref="J355:K355"/>
    <mergeCell ref="J356:K356"/>
    <mergeCell ref="A357:A358"/>
    <mergeCell ref="B357:B358"/>
    <mergeCell ref="J357:K357"/>
    <mergeCell ref="J358:K358"/>
    <mergeCell ref="A359:A360"/>
    <mergeCell ref="B359:B360"/>
    <mergeCell ref="J359:K359"/>
    <mergeCell ref="J360:K360"/>
    <mergeCell ref="A361:A362"/>
    <mergeCell ref="B361:B362"/>
    <mergeCell ref="J361:K361"/>
    <mergeCell ref="J362:K362"/>
    <mergeCell ref="A363:A364"/>
    <mergeCell ref="B363:B364"/>
    <mergeCell ref="J363:K363"/>
    <mergeCell ref="J364:K364"/>
    <mergeCell ref="A365:A366"/>
    <mergeCell ref="B365:B366"/>
    <mergeCell ref="J365:K365"/>
    <mergeCell ref="J366:K366"/>
    <mergeCell ref="A367:A368"/>
    <mergeCell ref="B367:B368"/>
    <mergeCell ref="J367:K367"/>
    <mergeCell ref="J368:K368"/>
    <mergeCell ref="A369:A370"/>
    <mergeCell ref="B369:B370"/>
    <mergeCell ref="J369:K369"/>
    <mergeCell ref="J370:K370"/>
    <mergeCell ref="A371:A372"/>
    <mergeCell ref="B371:B372"/>
    <mergeCell ref="J371:K371"/>
    <mergeCell ref="J372:K372"/>
    <mergeCell ref="A373:A374"/>
    <mergeCell ref="B373:B374"/>
    <mergeCell ref="J373:K373"/>
    <mergeCell ref="J374:K374"/>
    <mergeCell ref="A375:A376"/>
    <mergeCell ref="B375:B376"/>
    <mergeCell ref="J375:K375"/>
    <mergeCell ref="J376:K376"/>
    <mergeCell ref="A377:A378"/>
    <mergeCell ref="B377:B378"/>
    <mergeCell ref="J377:K377"/>
    <mergeCell ref="J378:K378"/>
    <mergeCell ref="A379:A380"/>
    <mergeCell ref="B379:B380"/>
    <mergeCell ref="J379:K379"/>
    <mergeCell ref="J380:K380"/>
    <mergeCell ref="A381:A382"/>
    <mergeCell ref="B381:B382"/>
    <mergeCell ref="J381:K381"/>
    <mergeCell ref="J382:K382"/>
    <mergeCell ref="A383:A384"/>
    <mergeCell ref="B383:B384"/>
    <mergeCell ref="J383:K383"/>
    <mergeCell ref="J384:K384"/>
    <mergeCell ref="A385:A386"/>
    <mergeCell ref="B385:B386"/>
    <mergeCell ref="J385:K385"/>
    <mergeCell ref="J386:K386"/>
    <mergeCell ref="A387:A388"/>
    <mergeCell ref="B387:B388"/>
    <mergeCell ref="J387:K387"/>
    <mergeCell ref="J388:K388"/>
    <mergeCell ref="A389:A390"/>
    <mergeCell ref="B389:B390"/>
    <mergeCell ref="J389:K389"/>
    <mergeCell ref="J390:K390"/>
    <mergeCell ref="J391:K391"/>
    <mergeCell ref="J392:K392"/>
    <mergeCell ref="J393:K393"/>
    <mergeCell ref="J394:K394"/>
    <mergeCell ref="J395:K395"/>
    <mergeCell ref="A396:A397"/>
    <mergeCell ref="B396:B397"/>
    <mergeCell ref="J396:K396"/>
    <mergeCell ref="J397:K397"/>
    <mergeCell ref="A398:A399"/>
    <mergeCell ref="B398:B399"/>
    <mergeCell ref="J398:K398"/>
    <mergeCell ref="J399:K399"/>
    <mergeCell ref="A400:A401"/>
    <mergeCell ref="B400:B401"/>
    <mergeCell ref="J400:K400"/>
    <mergeCell ref="J401:K401"/>
    <mergeCell ref="A402:A403"/>
    <mergeCell ref="B402:B403"/>
    <mergeCell ref="J402:K402"/>
    <mergeCell ref="J403:K403"/>
    <mergeCell ref="A404:A405"/>
    <mergeCell ref="B404:B405"/>
    <mergeCell ref="J404:K404"/>
    <mergeCell ref="J405:K405"/>
    <mergeCell ref="A406:A407"/>
    <mergeCell ref="B406:B407"/>
    <mergeCell ref="J406:K406"/>
    <mergeCell ref="J407:K407"/>
    <mergeCell ref="A408:A409"/>
    <mergeCell ref="B408:B409"/>
    <mergeCell ref="J408:K408"/>
    <mergeCell ref="J409:K409"/>
    <mergeCell ref="A410:A411"/>
    <mergeCell ref="B410:B411"/>
    <mergeCell ref="J410:K410"/>
    <mergeCell ref="J411:K411"/>
    <mergeCell ref="A412:A413"/>
    <mergeCell ref="B412:B413"/>
    <mergeCell ref="J412:K412"/>
    <mergeCell ref="J413:K413"/>
    <mergeCell ref="A414:A415"/>
    <mergeCell ref="B414:B415"/>
    <mergeCell ref="J414:K414"/>
    <mergeCell ref="J415:K415"/>
    <mergeCell ref="A416:A417"/>
    <mergeCell ref="B416:B417"/>
    <mergeCell ref="J416:K416"/>
    <mergeCell ref="J417:K417"/>
    <mergeCell ref="A418:A419"/>
    <mergeCell ref="B418:B419"/>
    <mergeCell ref="J418:K418"/>
    <mergeCell ref="J419:K419"/>
    <mergeCell ref="J420:K420"/>
    <mergeCell ref="J421:K421"/>
    <mergeCell ref="J422:K422"/>
    <mergeCell ref="J423:K423"/>
    <mergeCell ref="J424:K424"/>
    <mergeCell ref="J425:K425"/>
    <mergeCell ref="J426:K426"/>
    <mergeCell ref="J427:K427"/>
    <mergeCell ref="J428:K428"/>
    <mergeCell ref="J429:K429"/>
    <mergeCell ref="J430:K430"/>
    <mergeCell ref="J431:K431"/>
    <mergeCell ref="J432:K432"/>
    <mergeCell ref="J433:K433"/>
    <mergeCell ref="J434:K434"/>
    <mergeCell ref="J435:K435"/>
    <mergeCell ref="J436:K436"/>
    <mergeCell ref="J437:K437"/>
    <mergeCell ref="J438:K438"/>
    <mergeCell ref="J439:K439"/>
    <mergeCell ref="J440:K440"/>
    <mergeCell ref="J441:K441"/>
    <mergeCell ref="J442:K442"/>
    <mergeCell ref="J443:K443"/>
    <mergeCell ref="J444:K444"/>
    <mergeCell ref="J445:K445"/>
    <mergeCell ref="J446:K446"/>
    <mergeCell ref="J447:K447"/>
    <mergeCell ref="J448:K448"/>
    <mergeCell ref="J449:K449"/>
    <mergeCell ref="J450:K450"/>
    <mergeCell ref="J451:K451"/>
    <mergeCell ref="J452:K452"/>
    <mergeCell ref="J453:K453"/>
    <mergeCell ref="J454:K454"/>
    <mergeCell ref="J455:K455"/>
    <mergeCell ref="J456:K456"/>
    <mergeCell ref="J457:K457"/>
    <mergeCell ref="J458:K458"/>
    <mergeCell ref="J459:K459"/>
    <mergeCell ref="J460:K460"/>
    <mergeCell ref="J461:K461"/>
    <mergeCell ref="J462:K462"/>
    <mergeCell ref="J463:K463"/>
    <mergeCell ref="J464:K464"/>
    <mergeCell ref="J465:K465"/>
    <mergeCell ref="J466:K466"/>
    <mergeCell ref="J467:K467"/>
    <mergeCell ref="J468:K468"/>
    <mergeCell ref="J469:K469"/>
    <mergeCell ref="J470:K470"/>
    <mergeCell ref="J471:K471"/>
    <mergeCell ref="J472:K472"/>
    <mergeCell ref="J473:K473"/>
    <mergeCell ref="J474:K474"/>
    <mergeCell ref="J475:K475"/>
    <mergeCell ref="J476:K476"/>
    <mergeCell ref="J477:K477"/>
    <mergeCell ref="J478:K478"/>
    <mergeCell ref="J479:K479"/>
    <mergeCell ref="J480:K480"/>
    <mergeCell ref="J481:K481"/>
    <mergeCell ref="J482:K482"/>
    <mergeCell ref="J483:K483"/>
    <mergeCell ref="J484:K484"/>
    <mergeCell ref="J485:K485"/>
    <mergeCell ref="J486:K486"/>
    <mergeCell ref="J487:K487"/>
    <mergeCell ref="J488:K488"/>
    <mergeCell ref="J489:K489"/>
    <mergeCell ref="J490:K490"/>
    <mergeCell ref="J491:K491"/>
    <mergeCell ref="J492:K492"/>
    <mergeCell ref="J493:K493"/>
    <mergeCell ref="J494:K494"/>
    <mergeCell ref="J495:K495"/>
    <mergeCell ref="J496:K496"/>
    <mergeCell ref="J497:K497"/>
    <mergeCell ref="J498:K498"/>
    <mergeCell ref="J499:K499"/>
    <mergeCell ref="J500:K500"/>
    <mergeCell ref="J501:K501"/>
    <mergeCell ref="J502:K502"/>
    <mergeCell ref="J503:K503"/>
    <mergeCell ref="J504:K504"/>
    <mergeCell ref="J505:K505"/>
    <mergeCell ref="J506:K506"/>
    <mergeCell ref="J507:K507"/>
    <mergeCell ref="J508:K508"/>
    <mergeCell ref="J509:K509"/>
    <mergeCell ref="J510:K510"/>
    <mergeCell ref="J511:K511"/>
    <mergeCell ref="J512:K512"/>
    <mergeCell ref="J513:K513"/>
    <mergeCell ref="J514:K514"/>
    <mergeCell ref="J515:K515"/>
    <mergeCell ref="J516:K516"/>
    <mergeCell ref="J517:K517"/>
    <mergeCell ref="J518:K518"/>
    <mergeCell ref="J519:K519"/>
    <mergeCell ref="J520:K520"/>
    <mergeCell ref="J521:K521"/>
    <mergeCell ref="J522:K522"/>
    <mergeCell ref="J523:K523"/>
    <mergeCell ref="J524:K524"/>
    <mergeCell ref="J525:K525"/>
    <mergeCell ref="J526:K526"/>
    <mergeCell ref="J527:K527"/>
    <mergeCell ref="J528:K528"/>
    <mergeCell ref="J529:K529"/>
    <mergeCell ref="J530:K530"/>
    <mergeCell ref="J531:K531"/>
    <mergeCell ref="J532:K532"/>
    <mergeCell ref="J533:K533"/>
    <mergeCell ref="J534:K534"/>
    <mergeCell ref="J535:K535"/>
    <mergeCell ref="J536:K536"/>
    <mergeCell ref="J537:K537"/>
    <mergeCell ref="J538:K538"/>
    <mergeCell ref="J539:K539"/>
    <mergeCell ref="J540:K540"/>
    <mergeCell ref="J541:K541"/>
    <mergeCell ref="J542:K542"/>
    <mergeCell ref="J543:K543"/>
    <mergeCell ref="J544:K544"/>
    <mergeCell ref="J545:K545"/>
    <mergeCell ref="J546:K546"/>
    <mergeCell ref="J547:K547"/>
    <mergeCell ref="J548:K548"/>
    <mergeCell ref="J549:K549"/>
    <mergeCell ref="J550:K550"/>
    <mergeCell ref="J551:K551"/>
    <mergeCell ref="J552:K552"/>
    <mergeCell ref="J553:K553"/>
    <mergeCell ref="A561:L561"/>
    <mergeCell ref="A562:L562"/>
    <mergeCell ref="J554:K554"/>
    <mergeCell ref="J555:K555"/>
    <mergeCell ref="J556:K556"/>
    <mergeCell ref="A558:L558"/>
    <mergeCell ref="A559:L559"/>
    <mergeCell ref="A560:L560"/>
  </mergeCells>
  <printOptions horizontalCentered="1"/>
  <pageMargins left="0.5905511811023623" right="0.3937007874015748" top="0.7874015748031497" bottom="0.5905511811023623" header="0.5118110236220472" footer="0.31496062992125984"/>
  <pageSetup fitToHeight="0" fitToWidth="0" horizontalDpi="600" verticalDpi="600" orientation="portrait" paperSize="9" scale="97" r:id="rId1"/>
  <rowBreaks count="3" manualBreakCount="3">
    <brk id="123" max="255" man="1"/>
    <brk id="358" max="255" man="1"/>
    <brk id="399" max="255" man="1"/>
  </rowBreaks>
</worksheet>
</file>

<file path=xl/worksheets/sheet9.xml><?xml version="1.0" encoding="utf-8"?>
<worksheet xmlns="http://schemas.openxmlformats.org/spreadsheetml/2006/main" xmlns:r="http://schemas.openxmlformats.org/officeDocument/2006/relationships">
  <sheetPr>
    <tabColor rgb="FF92D050"/>
  </sheetPr>
  <dimension ref="A1:L196"/>
  <sheetViews>
    <sheetView zoomScalePageLayoutView="0" workbookViewId="0" topLeftCell="A1">
      <selection activeCell="A1" sqref="A1:L1"/>
    </sheetView>
  </sheetViews>
  <sheetFormatPr defaultColWidth="9.140625" defaultRowHeight="15"/>
  <cols>
    <col min="1" max="1" width="9.57421875" style="366" customWidth="1"/>
    <col min="2" max="2" width="28.7109375" style="367" customWidth="1"/>
    <col min="3" max="3" width="19.57421875" style="368" bestFit="1" customWidth="1"/>
    <col min="4" max="7" width="5.00390625" style="366" bestFit="1" customWidth="1"/>
    <col min="8" max="8" width="6.8515625" style="369" customWidth="1"/>
    <col min="9" max="11" width="6.8515625" style="366" customWidth="1"/>
    <col min="12" max="12" width="12.140625" style="368" customWidth="1"/>
    <col min="13" max="16384" width="9.00390625" style="368" customWidth="1"/>
  </cols>
  <sheetData>
    <row r="1" spans="1:12" s="232" customFormat="1" ht="30" customHeight="1">
      <c r="A1" s="496" t="s">
        <v>2924</v>
      </c>
      <c r="B1" s="496"/>
      <c r="C1" s="496"/>
      <c r="D1" s="496"/>
      <c r="E1" s="496"/>
      <c r="F1" s="496"/>
      <c r="G1" s="496"/>
      <c r="H1" s="496"/>
      <c r="I1" s="496"/>
      <c r="J1" s="496"/>
      <c r="K1" s="496"/>
      <c r="L1" s="496"/>
    </row>
    <row r="3" ht="24.75" customHeight="1">
      <c r="A3" s="365" t="s">
        <v>3962</v>
      </c>
    </row>
    <row r="4" spans="1:12" s="370" customFormat="1" ht="30" customHeight="1">
      <c r="A4" s="371" t="s">
        <v>3963</v>
      </c>
      <c r="B4" s="371" t="s">
        <v>3964</v>
      </c>
      <c r="C4" s="489" t="s">
        <v>3965</v>
      </c>
      <c r="D4" s="490" t="s">
        <v>3966</v>
      </c>
      <c r="E4" s="490" t="s">
        <v>3967</v>
      </c>
      <c r="F4" s="490" t="s">
        <v>3968</v>
      </c>
      <c r="G4" s="490" t="s">
        <v>3969</v>
      </c>
      <c r="H4" s="491" t="s">
        <v>3970</v>
      </c>
      <c r="I4" s="490" t="s">
        <v>3971</v>
      </c>
      <c r="J4" s="490" t="s">
        <v>3972</v>
      </c>
      <c r="K4" s="490" t="s">
        <v>3973</v>
      </c>
      <c r="L4" s="489" t="s">
        <v>3974</v>
      </c>
    </row>
    <row r="5" spans="1:12" ht="17.25" customHeight="1">
      <c r="A5" s="372" t="s">
        <v>3975</v>
      </c>
      <c r="B5" s="373" t="s">
        <v>3976</v>
      </c>
      <c r="C5" s="374" t="s">
        <v>3396</v>
      </c>
      <c r="D5" s="375" t="s">
        <v>3525</v>
      </c>
      <c r="E5" s="375">
        <v>1</v>
      </c>
      <c r="F5" s="375">
        <v>2</v>
      </c>
      <c r="G5" s="375" t="s">
        <v>3977</v>
      </c>
      <c r="H5" s="376" t="s">
        <v>3330</v>
      </c>
      <c r="I5" s="375" t="s">
        <v>3978</v>
      </c>
      <c r="J5" s="375"/>
      <c r="K5" s="375"/>
      <c r="L5" s="377"/>
    </row>
    <row r="6" spans="1:12" ht="17.25" customHeight="1">
      <c r="A6" s="378" t="s">
        <v>3979</v>
      </c>
      <c r="B6" s="379" t="s">
        <v>3980</v>
      </c>
      <c r="C6" s="380" t="s">
        <v>3208</v>
      </c>
      <c r="D6" s="381" t="s">
        <v>2929</v>
      </c>
      <c r="E6" s="381">
        <v>1</v>
      </c>
      <c r="F6" s="381">
        <v>2</v>
      </c>
      <c r="G6" s="381" t="s">
        <v>3977</v>
      </c>
      <c r="H6" s="382" t="s">
        <v>3330</v>
      </c>
      <c r="I6" s="381" t="s">
        <v>3981</v>
      </c>
      <c r="J6" s="381"/>
      <c r="K6" s="381"/>
      <c r="L6" s="383"/>
    </row>
    <row r="7" spans="1:12" ht="17.25" customHeight="1">
      <c r="A7" s="378" t="s">
        <v>3982</v>
      </c>
      <c r="B7" s="379" t="s">
        <v>3983</v>
      </c>
      <c r="C7" s="380" t="s">
        <v>3721</v>
      </c>
      <c r="D7" s="381" t="s">
        <v>2929</v>
      </c>
      <c r="E7" s="381">
        <v>1</v>
      </c>
      <c r="F7" s="381">
        <v>2</v>
      </c>
      <c r="G7" s="381" t="s">
        <v>3977</v>
      </c>
      <c r="H7" s="382" t="s">
        <v>3330</v>
      </c>
      <c r="I7" s="381" t="s">
        <v>3981</v>
      </c>
      <c r="J7" s="381"/>
      <c r="K7" s="381"/>
      <c r="L7" s="383"/>
    </row>
    <row r="8" spans="1:12" ht="17.25" customHeight="1">
      <c r="A8" s="378" t="s">
        <v>3984</v>
      </c>
      <c r="B8" s="379" t="s">
        <v>3985</v>
      </c>
      <c r="C8" s="380" t="s">
        <v>3016</v>
      </c>
      <c r="D8" s="381" t="s">
        <v>3525</v>
      </c>
      <c r="E8" s="381">
        <v>1</v>
      </c>
      <c r="F8" s="381">
        <v>2</v>
      </c>
      <c r="G8" s="381" t="s">
        <v>3977</v>
      </c>
      <c r="H8" s="382" t="s">
        <v>3330</v>
      </c>
      <c r="I8" s="381" t="s">
        <v>3986</v>
      </c>
      <c r="J8" s="381"/>
      <c r="K8" s="381"/>
      <c r="L8" s="383"/>
    </row>
    <row r="9" spans="1:12" ht="17.25" customHeight="1">
      <c r="A9" s="378" t="s">
        <v>3987</v>
      </c>
      <c r="B9" s="379" t="s">
        <v>3988</v>
      </c>
      <c r="C9" s="380" t="s">
        <v>3989</v>
      </c>
      <c r="D9" s="381" t="s">
        <v>3525</v>
      </c>
      <c r="E9" s="381">
        <v>1</v>
      </c>
      <c r="F9" s="381">
        <v>2</v>
      </c>
      <c r="G9" s="381" t="s">
        <v>3977</v>
      </c>
      <c r="H9" s="382" t="s">
        <v>3330</v>
      </c>
      <c r="I9" s="381" t="s">
        <v>3981</v>
      </c>
      <c r="J9" s="381"/>
      <c r="K9" s="381"/>
      <c r="L9" s="383"/>
    </row>
    <row r="10" spans="1:12" ht="17.25" customHeight="1">
      <c r="A10" s="378" t="s">
        <v>3990</v>
      </c>
      <c r="B10" s="379" t="s">
        <v>3991</v>
      </c>
      <c r="C10" s="380" t="s">
        <v>3992</v>
      </c>
      <c r="D10" s="381" t="s">
        <v>2929</v>
      </c>
      <c r="E10" s="381">
        <v>1</v>
      </c>
      <c r="F10" s="381">
        <v>2</v>
      </c>
      <c r="G10" s="381" t="s">
        <v>3977</v>
      </c>
      <c r="H10" s="382" t="s">
        <v>3993</v>
      </c>
      <c r="I10" s="381" t="s">
        <v>3994</v>
      </c>
      <c r="J10" s="381"/>
      <c r="K10" s="381"/>
      <c r="L10" s="383"/>
    </row>
    <row r="11" spans="1:12" ht="17.25" customHeight="1">
      <c r="A11" s="378" t="s">
        <v>3995</v>
      </c>
      <c r="B11" s="379" t="s">
        <v>3996</v>
      </c>
      <c r="C11" s="380" t="s">
        <v>3992</v>
      </c>
      <c r="D11" s="381" t="s">
        <v>2929</v>
      </c>
      <c r="E11" s="381">
        <v>2</v>
      </c>
      <c r="F11" s="381">
        <v>2</v>
      </c>
      <c r="G11" s="381" t="s">
        <v>3977</v>
      </c>
      <c r="H11" s="382" t="s">
        <v>3050</v>
      </c>
      <c r="I11" s="381" t="s">
        <v>3978</v>
      </c>
      <c r="J11" s="381"/>
      <c r="K11" s="381"/>
      <c r="L11" s="383"/>
    </row>
    <row r="12" spans="1:12" ht="17.25" customHeight="1">
      <c r="A12" s="378" t="s">
        <v>3997</v>
      </c>
      <c r="B12" s="379" t="s">
        <v>3998</v>
      </c>
      <c r="C12" s="380" t="s">
        <v>3999</v>
      </c>
      <c r="D12" s="381" t="s">
        <v>2929</v>
      </c>
      <c r="E12" s="381">
        <v>2</v>
      </c>
      <c r="F12" s="381">
        <v>2</v>
      </c>
      <c r="G12" s="381" t="s">
        <v>3977</v>
      </c>
      <c r="H12" s="382" t="s">
        <v>3330</v>
      </c>
      <c r="I12" s="381" t="s">
        <v>3978</v>
      </c>
      <c r="J12" s="381"/>
      <c r="K12" s="381"/>
      <c r="L12" s="383"/>
    </row>
    <row r="13" spans="1:12" ht="17.25" customHeight="1">
      <c r="A13" s="378" t="s">
        <v>4000</v>
      </c>
      <c r="B13" s="379" t="s">
        <v>4001</v>
      </c>
      <c r="C13" s="380" t="s">
        <v>3249</v>
      </c>
      <c r="D13" s="381" t="s">
        <v>2929</v>
      </c>
      <c r="E13" s="381">
        <v>2</v>
      </c>
      <c r="F13" s="381">
        <v>2</v>
      </c>
      <c r="G13" s="381" t="s">
        <v>3977</v>
      </c>
      <c r="H13" s="382" t="s">
        <v>3330</v>
      </c>
      <c r="I13" s="381" t="s">
        <v>3986</v>
      </c>
      <c r="J13" s="381"/>
      <c r="K13" s="381"/>
      <c r="L13" s="383"/>
    </row>
    <row r="14" spans="1:12" ht="17.25" customHeight="1">
      <c r="A14" s="378" t="s">
        <v>4002</v>
      </c>
      <c r="B14" s="379" t="s">
        <v>4003</v>
      </c>
      <c r="C14" s="380" t="s">
        <v>3350</v>
      </c>
      <c r="D14" s="381" t="s">
        <v>2929</v>
      </c>
      <c r="E14" s="381">
        <v>2</v>
      </c>
      <c r="F14" s="381">
        <v>2</v>
      </c>
      <c r="G14" s="381" t="s">
        <v>3977</v>
      </c>
      <c r="H14" s="382" t="s">
        <v>3050</v>
      </c>
      <c r="I14" s="381" t="s">
        <v>3986</v>
      </c>
      <c r="J14" s="381"/>
      <c r="K14" s="381"/>
      <c r="L14" s="383"/>
    </row>
    <row r="15" spans="1:12" ht="17.25" customHeight="1">
      <c r="A15" s="378" t="s">
        <v>4004</v>
      </c>
      <c r="B15" s="379" t="s">
        <v>4005</v>
      </c>
      <c r="C15" s="380" t="s">
        <v>3422</v>
      </c>
      <c r="D15" s="381" t="s">
        <v>2929</v>
      </c>
      <c r="E15" s="381">
        <v>2</v>
      </c>
      <c r="F15" s="381">
        <v>2</v>
      </c>
      <c r="G15" s="381" t="s">
        <v>3977</v>
      </c>
      <c r="H15" s="382" t="s">
        <v>2932</v>
      </c>
      <c r="I15" s="381" t="s">
        <v>4006</v>
      </c>
      <c r="J15" s="381"/>
      <c r="K15" s="381"/>
      <c r="L15" s="383"/>
    </row>
    <row r="16" spans="1:12" ht="17.25" customHeight="1">
      <c r="A16" s="378" t="s">
        <v>4007</v>
      </c>
      <c r="B16" s="379" t="s">
        <v>4008</v>
      </c>
      <c r="C16" s="380" t="s">
        <v>3866</v>
      </c>
      <c r="D16" s="381" t="s">
        <v>3525</v>
      </c>
      <c r="E16" s="381">
        <v>2</v>
      </c>
      <c r="F16" s="381">
        <v>2</v>
      </c>
      <c r="G16" s="381" t="s">
        <v>3977</v>
      </c>
      <c r="H16" s="382" t="s">
        <v>3330</v>
      </c>
      <c r="I16" s="381" t="s">
        <v>3978</v>
      </c>
      <c r="J16" s="381"/>
      <c r="K16" s="381"/>
      <c r="L16" s="383"/>
    </row>
    <row r="17" spans="1:12" ht="17.25" customHeight="1">
      <c r="A17" s="378" t="s">
        <v>4009</v>
      </c>
      <c r="B17" s="379" t="s">
        <v>4010</v>
      </c>
      <c r="C17" s="380" t="s">
        <v>4011</v>
      </c>
      <c r="D17" s="381" t="s">
        <v>2929</v>
      </c>
      <c r="E17" s="381">
        <v>2</v>
      </c>
      <c r="F17" s="381">
        <v>2</v>
      </c>
      <c r="G17" s="381" t="s">
        <v>3977</v>
      </c>
      <c r="H17" s="382" t="s">
        <v>3209</v>
      </c>
      <c r="I17" s="381" t="s">
        <v>3986</v>
      </c>
      <c r="J17" s="381"/>
      <c r="K17" s="381"/>
      <c r="L17" s="383"/>
    </row>
    <row r="18" spans="1:12" ht="17.25" customHeight="1">
      <c r="A18" s="378" t="s">
        <v>4012</v>
      </c>
      <c r="B18" s="379" t="s">
        <v>4013</v>
      </c>
      <c r="C18" s="380" t="s">
        <v>3721</v>
      </c>
      <c r="D18" s="381" t="s">
        <v>2929</v>
      </c>
      <c r="E18" s="381">
        <v>2</v>
      </c>
      <c r="F18" s="381">
        <v>2</v>
      </c>
      <c r="G18" s="381" t="s">
        <v>3977</v>
      </c>
      <c r="H18" s="382" t="s">
        <v>3209</v>
      </c>
      <c r="I18" s="381" t="s">
        <v>4006</v>
      </c>
      <c r="J18" s="381"/>
      <c r="K18" s="381"/>
      <c r="L18" s="383"/>
    </row>
    <row r="19" spans="1:12" ht="17.25" customHeight="1">
      <c r="A19" s="378" t="s">
        <v>4014</v>
      </c>
      <c r="B19" s="379" t="s">
        <v>4015</v>
      </c>
      <c r="C19" s="380" t="s">
        <v>3791</v>
      </c>
      <c r="D19" s="381" t="s">
        <v>2929</v>
      </c>
      <c r="E19" s="381">
        <v>2</v>
      </c>
      <c r="F19" s="381">
        <v>2</v>
      </c>
      <c r="G19" s="381" t="s">
        <v>3977</v>
      </c>
      <c r="H19" s="382" t="s">
        <v>3330</v>
      </c>
      <c r="I19" s="381" t="s">
        <v>4006</v>
      </c>
      <c r="J19" s="381"/>
      <c r="K19" s="381"/>
      <c r="L19" s="383"/>
    </row>
    <row r="20" spans="1:12" ht="17.25" customHeight="1">
      <c r="A20" s="378" t="s">
        <v>4016</v>
      </c>
      <c r="B20" s="379" t="s">
        <v>4017</v>
      </c>
      <c r="C20" s="380" t="s">
        <v>3281</v>
      </c>
      <c r="D20" s="381" t="s">
        <v>2929</v>
      </c>
      <c r="E20" s="381">
        <v>2</v>
      </c>
      <c r="F20" s="381">
        <v>2</v>
      </c>
      <c r="G20" s="381" t="s">
        <v>3977</v>
      </c>
      <c r="H20" s="382" t="s">
        <v>2932</v>
      </c>
      <c r="I20" s="381" t="s">
        <v>3978</v>
      </c>
      <c r="J20" s="381"/>
      <c r="K20" s="381"/>
      <c r="L20" s="383"/>
    </row>
    <row r="21" spans="1:12" ht="17.25" customHeight="1">
      <c r="A21" s="378" t="s">
        <v>4018</v>
      </c>
      <c r="B21" s="379" t="s">
        <v>4019</v>
      </c>
      <c r="C21" s="380" t="s">
        <v>3281</v>
      </c>
      <c r="D21" s="381" t="s">
        <v>2929</v>
      </c>
      <c r="E21" s="381">
        <v>2</v>
      </c>
      <c r="F21" s="381">
        <v>2</v>
      </c>
      <c r="G21" s="381" t="s">
        <v>3977</v>
      </c>
      <c r="H21" s="382" t="s">
        <v>3079</v>
      </c>
      <c r="I21" s="381" t="s">
        <v>3986</v>
      </c>
      <c r="J21" s="381"/>
      <c r="K21" s="381"/>
      <c r="L21" s="383"/>
    </row>
    <row r="22" spans="1:12" ht="17.25" customHeight="1">
      <c r="A22" s="378" t="s">
        <v>4020</v>
      </c>
      <c r="B22" s="379" t="s">
        <v>4021</v>
      </c>
      <c r="C22" s="380" t="s">
        <v>3807</v>
      </c>
      <c r="D22" s="381" t="s">
        <v>2929</v>
      </c>
      <c r="E22" s="381">
        <v>2</v>
      </c>
      <c r="F22" s="381">
        <v>2</v>
      </c>
      <c r="G22" s="381" t="s">
        <v>3977</v>
      </c>
      <c r="H22" s="382" t="s">
        <v>3330</v>
      </c>
      <c r="I22" s="381" t="s">
        <v>3978</v>
      </c>
      <c r="J22" s="381"/>
      <c r="K22" s="381"/>
      <c r="L22" s="383"/>
    </row>
    <row r="23" spans="1:12" ht="17.25" customHeight="1">
      <c r="A23" s="378" t="s">
        <v>4022</v>
      </c>
      <c r="B23" s="379" t="s">
        <v>2514</v>
      </c>
      <c r="C23" s="380" t="s">
        <v>2979</v>
      </c>
      <c r="D23" s="381" t="s">
        <v>2929</v>
      </c>
      <c r="E23" s="381">
        <v>2</v>
      </c>
      <c r="F23" s="381">
        <v>2</v>
      </c>
      <c r="G23" s="381" t="s">
        <v>3977</v>
      </c>
      <c r="H23" s="382" t="s">
        <v>3330</v>
      </c>
      <c r="I23" s="381" t="s">
        <v>3986</v>
      </c>
      <c r="J23" s="381"/>
      <c r="K23" s="381"/>
      <c r="L23" s="383"/>
    </row>
    <row r="24" spans="1:12" ht="17.25" customHeight="1">
      <c r="A24" s="378" t="s">
        <v>4023</v>
      </c>
      <c r="B24" s="379" t="s">
        <v>4024</v>
      </c>
      <c r="C24" s="380" t="s">
        <v>3419</v>
      </c>
      <c r="D24" s="381" t="s">
        <v>3525</v>
      </c>
      <c r="E24" s="381">
        <v>2</v>
      </c>
      <c r="F24" s="381">
        <v>2</v>
      </c>
      <c r="G24" s="381" t="s">
        <v>3977</v>
      </c>
      <c r="H24" s="382" t="s">
        <v>3330</v>
      </c>
      <c r="I24" s="381" t="s">
        <v>3986</v>
      </c>
      <c r="J24" s="381"/>
      <c r="K24" s="381"/>
      <c r="L24" s="383"/>
    </row>
    <row r="25" spans="1:12" ht="17.25" customHeight="1">
      <c r="A25" s="378" t="s">
        <v>4025</v>
      </c>
      <c r="B25" s="379" t="s">
        <v>4026</v>
      </c>
      <c r="C25" s="380" t="s">
        <v>3054</v>
      </c>
      <c r="D25" s="381" t="s">
        <v>3525</v>
      </c>
      <c r="E25" s="381">
        <v>2</v>
      </c>
      <c r="F25" s="381">
        <v>2</v>
      </c>
      <c r="G25" s="381" t="s">
        <v>3977</v>
      </c>
      <c r="H25" s="382" t="s">
        <v>3050</v>
      </c>
      <c r="I25" s="381" t="s">
        <v>3978</v>
      </c>
      <c r="J25" s="381"/>
      <c r="K25" s="381"/>
      <c r="L25" s="383"/>
    </row>
    <row r="26" spans="1:12" ht="17.25" customHeight="1">
      <c r="A26" s="378" t="s">
        <v>4027</v>
      </c>
      <c r="B26" s="379" t="s">
        <v>4028</v>
      </c>
      <c r="C26" s="380" t="s">
        <v>2928</v>
      </c>
      <c r="D26" s="381" t="s">
        <v>2929</v>
      </c>
      <c r="E26" s="381">
        <v>2</v>
      </c>
      <c r="F26" s="381">
        <v>2</v>
      </c>
      <c r="G26" s="381" t="s">
        <v>3977</v>
      </c>
      <c r="H26" s="382" t="s">
        <v>3209</v>
      </c>
      <c r="I26" s="381" t="s">
        <v>3978</v>
      </c>
      <c r="J26" s="381"/>
      <c r="K26" s="381"/>
      <c r="L26" s="383"/>
    </row>
    <row r="27" spans="1:12" ht="17.25" customHeight="1">
      <c r="A27" s="378" t="s">
        <v>4029</v>
      </c>
      <c r="B27" s="379" t="s">
        <v>4030</v>
      </c>
      <c r="C27" s="380" t="s">
        <v>2928</v>
      </c>
      <c r="D27" s="381" t="s">
        <v>2929</v>
      </c>
      <c r="E27" s="381">
        <v>2</v>
      </c>
      <c r="F27" s="381">
        <v>2</v>
      </c>
      <c r="G27" s="381" t="s">
        <v>3977</v>
      </c>
      <c r="H27" s="382" t="s">
        <v>3050</v>
      </c>
      <c r="I27" s="381" t="s">
        <v>3981</v>
      </c>
      <c r="J27" s="381"/>
      <c r="K27" s="381"/>
      <c r="L27" s="383"/>
    </row>
    <row r="28" spans="1:12" ht="17.25" customHeight="1">
      <c r="A28" s="378" t="s">
        <v>4031</v>
      </c>
      <c r="B28" s="379" t="s">
        <v>4032</v>
      </c>
      <c r="C28" s="380" t="s">
        <v>3926</v>
      </c>
      <c r="D28" s="381" t="s">
        <v>3525</v>
      </c>
      <c r="E28" s="381">
        <v>2</v>
      </c>
      <c r="F28" s="381">
        <v>2</v>
      </c>
      <c r="G28" s="381" t="s">
        <v>3977</v>
      </c>
      <c r="H28" s="382" t="s">
        <v>3079</v>
      </c>
      <c r="I28" s="381" t="s">
        <v>3986</v>
      </c>
      <c r="J28" s="381"/>
      <c r="K28" s="381"/>
      <c r="L28" s="383"/>
    </row>
    <row r="29" spans="1:12" ht="17.25" customHeight="1">
      <c r="A29" s="378" t="s">
        <v>4033</v>
      </c>
      <c r="B29" s="379" t="s">
        <v>4034</v>
      </c>
      <c r="C29" s="380" t="s">
        <v>3926</v>
      </c>
      <c r="D29" s="381" t="s">
        <v>3525</v>
      </c>
      <c r="E29" s="381">
        <v>2</v>
      </c>
      <c r="F29" s="381">
        <v>2</v>
      </c>
      <c r="G29" s="381" t="s">
        <v>3977</v>
      </c>
      <c r="H29" s="382" t="s">
        <v>2932</v>
      </c>
      <c r="I29" s="381" t="s">
        <v>3986</v>
      </c>
      <c r="J29" s="381"/>
      <c r="K29" s="381"/>
      <c r="L29" s="383"/>
    </row>
    <row r="30" spans="1:12" ht="17.25" customHeight="1">
      <c r="A30" s="378" t="s">
        <v>4035</v>
      </c>
      <c r="B30" s="379" t="s">
        <v>4036</v>
      </c>
      <c r="C30" s="380" t="s">
        <v>3016</v>
      </c>
      <c r="D30" s="381" t="s">
        <v>2929</v>
      </c>
      <c r="E30" s="381">
        <v>2</v>
      </c>
      <c r="F30" s="381">
        <v>2</v>
      </c>
      <c r="G30" s="381" t="s">
        <v>3977</v>
      </c>
      <c r="H30" s="382" t="s">
        <v>3330</v>
      </c>
      <c r="I30" s="381" t="s">
        <v>3978</v>
      </c>
      <c r="J30" s="381"/>
      <c r="K30" s="381"/>
      <c r="L30" s="383"/>
    </row>
    <row r="31" spans="1:12" ht="17.25" customHeight="1">
      <c r="A31" s="378" t="s">
        <v>4037</v>
      </c>
      <c r="B31" s="379" t="s">
        <v>4038</v>
      </c>
      <c r="C31" s="380" t="s">
        <v>3099</v>
      </c>
      <c r="D31" s="381" t="s">
        <v>2929</v>
      </c>
      <c r="E31" s="381">
        <v>2</v>
      </c>
      <c r="F31" s="381">
        <v>2</v>
      </c>
      <c r="G31" s="381" t="s">
        <v>3977</v>
      </c>
      <c r="H31" s="382" t="s">
        <v>2932</v>
      </c>
      <c r="I31" s="381" t="s">
        <v>3981</v>
      </c>
      <c r="J31" s="381"/>
      <c r="K31" s="381"/>
      <c r="L31" s="383"/>
    </row>
    <row r="32" spans="1:12" ht="17.25" customHeight="1">
      <c r="A32" s="378" t="s">
        <v>4039</v>
      </c>
      <c r="B32" s="379" t="s">
        <v>4040</v>
      </c>
      <c r="C32" s="380" t="s">
        <v>4041</v>
      </c>
      <c r="D32" s="381" t="s">
        <v>2929</v>
      </c>
      <c r="E32" s="381">
        <v>2</v>
      </c>
      <c r="F32" s="381">
        <v>2</v>
      </c>
      <c r="G32" s="381" t="s">
        <v>3977</v>
      </c>
      <c r="H32" s="382" t="s">
        <v>3079</v>
      </c>
      <c r="I32" s="381" t="s">
        <v>3986</v>
      </c>
      <c r="J32" s="381"/>
      <c r="K32" s="381"/>
      <c r="L32" s="383"/>
    </row>
    <row r="33" spans="1:12" ht="17.25" customHeight="1">
      <c r="A33" s="378" t="s">
        <v>4042</v>
      </c>
      <c r="B33" s="379" t="s">
        <v>4043</v>
      </c>
      <c r="C33" s="380" t="s">
        <v>3861</v>
      </c>
      <c r="D33" s="381" t="s">
        <v>2929</v>
      </c>
      <c r="E33" s="381">
        <v>2</v>
      </c>
      <c r="F33" s="381">
        <v>2</v>
      </c>
      <c r="G33" s="381" t="s">
        <v>3977</v>
      </c>
      <c r="H33" s="382" t="s">
        <v>3330</v>
      </c>
      <c r="I33" s="381" t="s">
        <v>4006</v>
      </c>
      <c r="J33" s="381"/>
      <c r="K33" s="381"/>
      <c r="L33" s="383"/>
    </row>
    <row r="34" spans="1:12" ht="17.25" customHeight="1">
      <c r="A34" s="378" t="s">
        <v>4044</v>
      </c>
      <c r="B34" s="379" t="s">
        <v>4045</v>
      </c>
      <c r="C34" s="380" t="s">
        <v>3113</v>
      </c>
      <c r="D34" s="381" t="s">
        <v>2929</v>
      </c>
      <c r="E34" s="381">
        <v>2</v>
      </c>
      <c r="F34" s="381">
        <v>2</v>
      </c>
      <c r="G34" s="381" t="s">
        <v>3977</v>
      </c>
      <c r="H34" s="382" t="s">
        <v>3330</v>
      </c>
      <c r="I34" s="381" t="s">
        <v>3986</v>
      </c>
      <c r="J34" s="381"/>
      <c r="K34" s="381"/>
      <c r="L34" s="383"/>
    </row>
    <row r="35" spans="1:12" ht="17.25" customHeight="1">
      <c r="A35" s="378" t="s">
        <v>4046</v>
      </c>
      <c r="B35" s="379" t="s">
        <v>4047</v>
      </c>
      <c r="C35" s="380" t="s">
        <v>3113</v>
      </c>
      <c r="D35" s="381" t="s">
        <v>2929</v>
      </c>
      <c r="E35" s="381">
        <v>2</v>
      </c>
      <c r="F35" s="381">
        <v>2</v>
      </c>
      <c r="G35" s="381" t="s">
        <v>3977</v>
      </c>
      <c r="H35" s="382" t="s">
        <v>2932</v>
      </c>
      <c r="I35" s="381" t="s">
        <v>3978</v>
      </c>
      <c r="J35" s="381"/>
      <c r="K35" s="381"/>
      <c r="L35" s="383"/>
    </row>
    <row r="36" spans="1:12" ht="17.25" customHeight="1">
      <c r="A36" s="378" t="s">
        <v>4048</v>
      </c>
      <c r="B36" s="379" t="s">
        <v>4049</v>
      </c>
      <c r="C36" s="380" t="s">
        <v>3158</v>
      </c>
      <c r="D36" s="381" t="s">
        <v>3525</v>
      </c>
      <c r="E36" s="381">
        <v>2</v>
      </c>
      <c r="F36" s="381">
        <v>2</v>
      </c>
      <c r="G36" s="381" t="s">
        <v>3977</v>
      </c>
      <c r="H36" s="382" t="s">
        <v>3050</v>
      </c>
      <c r="I36" s="381" t="s">
        <v>3986</v>
      </c>
      <c r="J36" s="381"/>
      <c r="K36" s="381"/>
      <c r="L36" s="383"/>
    </row>
    <row r="37" spans="1:12" ht="17.25" customHeight="1">
      <c r="A37" s="378" t="s">
        <v>4050</v>
      </c>
      <c r="B37" s="379" t="s">
        <v>4051</v>
      </c>
      <c r="C37" s="380" t="s">
        <v>4041</v>
      </c>
      <c r="D37" s="381" t="s">
        <v>2929</v>
      </c>
      <c r="E37" s="381">
        <v>2</v>
      </c>
      <c r="F37" s="381">
        <v>2</v>
      </c>
      <c r="G37" s="381" t="s">
        <v>3977</v>
      </c>
      <c r="H37" s="382" t="s">
        <v>3209</v>
      </c>
      <c r="I37" s="381" t="s">
        <v>3986</v>
      </c>
      <c r="J37" s="381"/>
      <c r="K37" s="381"/>
      <c r="L37" s="383"/>
    </row>
    <row r="38" spans="1:12" ht="17.25" customHeight="1">
      <c r="A38" s="378" t="s">
        <v>4052</v>
      </c>
      <c r="B38" s="379" t="s">
        <v>4053</v>
      </c>
      <c r="C38" s="380" t="s">
        <v>3989</v>
      </c>
      <c r="D38" s="381" t="s">
        <v>2929</v>
      </c>
      <c r="E38" s="381">
        <v>2</v>
      </c>
      <c r="F38" s="381">
        <v>2</v>
      </c>
      <c r="G38" s="381" t="s">
        <v>3977</v>
      </c>
      <c r="H38" s="382" t="s">
        <v>2932</v>
      </c>
      <c r="I38" s="381" t="s">
        <v>3981</v>
      </c>
      <c r="J38" s="381"/>
      <c r="K38" s="381"/>
      <c r="L38" s="383"/>
    </row>
    <row r="39" spans="1:12" ht="17.25" customHeight="1">
      <c r="A39" s="378" t="s">
        <v>4054</v>
      </c>
      <c r="B39" s="379" t="s">
        <v>4055</v>
      </c>
      <c r="C39" s="380" t="s">
        <v>3992</v>
      </c>
      <c r="D39" s="381" t="s">
        <v>3525</v>
      </c>
      <c r="E39" s="381">
        <v>2</v>
      </c>
      <c r="F39" s="381">
        <v>2</v>
      </c>
      <c r="G39" s="381" t="s">
        <v>3977</v>
      </c>
      <c r="H39" s="382" t="s">
        <v>3050</v>
      </c>
      <c r="I39" s="381" t="s">
        <v>3978</v>
      </c>
      <c r="J39" s="381"/>
      <c r="K39" s="381"/>
      <c r="L39" s="383"/>
    </row>
    <row r="40" spans="1:12" ht="17.25" customHeight="1">
      <c r="A40" s="378" t="s">
        <v>4056</v>
      </c>
      <c r="B40" s="379" t="s">
        <v>4057</v>
      </c>
      <c r="C40" s="380" t="s">
        <v>3999</v>
      </c>
      <c r="D40" s="381" t="s">
        <v>2929</v>
      </c>
      <c r="E40" s="381">
        <v>2</v>
      </c>
      <c r="F40" s="381">
        <v>2</v>
      </c>
      <c r="G40" s="381" t="s">
        <v>3977</v>
      </c>
      <c r="H40" s="382" t="s">
        <v>3330</v>
      </c>
      <c r="I40" s="381" t="s">
        <v>3986</v>
      </c>
      <c r="J40" s="381"/>
      <c r="K40" s="381"/>
      <c r="L40" s="383"/>
    </row>
    <row r="41" spans="1:12" ht="17.25" customHeight="1">
      <c r="A41" s="378" t="s">
        <v>4058</v>
      </c>
      <c r="B41" s="379" t="s">
        <v>4059</v>
      </c>
      <c r="C41" s="380" t="s">
        <v>3999</v>
      </c>
      <c r="D41" s="381" t="s">
        <v>3525</v>
      </c>
      <c r="E41" s="381">
        <v>2</v>
      </c>
      <c r="F41" s="381">
        <v>2</v>
      </c>
      <c r="G41" s="381" t="s">
        <v>3977</v>
      </c>
      <c r="H41" s="382" t="s">
        <v>3330</v>
      </c>
      <c r="I41" s="381" t="s">
        <v>3981</v>
      </c>
      <c r="J41" s="381"/>
      <c r="K41" s="381"/>
      <c r="L41" s="383"/>
    </row>
    <row r="42" spans="1:12" ht="17.25" customHeight="1">
      <c r="A42" s="378" t="s">
        <v>4060</v>
      </c>
      <c r="B42" s="379" t="s">
        <v>4061</v>
      </c>
      <c r="C42" s="380" t="s">
        <v>3249</v>
      </c>
      <c r="D42" s="381" t="s">
        <v>3525</v>
      </c>
      <c r="E42" s="381">
        <v>2</v>
      </c>
      <c r="F42" s="381">
        <v>2</v>
      </c>
      <c r="G42" s="381" t="s">
        <v>3977</v>
      </c>
      <c r="H42" s="382" t="s">
        <v>3209</v>
      </c>
      <c r="I42" s="381" t="s">
        <v>3986</v>
      </c>
      <c r="J42" s="381"/>
      <c r="K42" s="381"/>
      <c r="L42" s="383"/>
    </row>
    <row r="43" spans="1:12" ht="17.25" customHeight="1">
      <c r="A43" s="378" t="s">
        <v>4062</v>
      </c>
      <c r="B43" s="379" t="s">
        <v>4063</v>
      </c>
      <c r="C43" s="380" t="s">
        <v>3249</v>
      </c>
      <c r="D43" s="381" t="s">
        <v>2929</v>
      </c>
      <c r="E43" s="381">
        <v>2</v>
      </c>
      <c r="F43" s="381">
        <v>2</v>
      </c>
      <c r="G43" s="381" t="s">
        <v>3977</v>
      </c>
      <c r="H43" s="382" t="s">
        <v>3050</v>
      </c>
      <c r="I43" s="381" t="s">
        <v>3978</v>
      </c>
      <c r="J43" s="381"/>
      <c r="K43" s="381"/>
      <c r="L43" s="383"/>
    </row>
    <row r="44" spans="1:12" ht="17.25" customHeight="1">
      <c r="A44" s="378" t="s">
        <v>4064</v>
      </c>
      <c r="B44" s="379" t="s">
        <v>4065</v>
      </c>
      <c r="C44" s="380" t="s">
        <v>3396</v>
      </c>
      <c r="D44" s="381" t="s">
        <v>3525</v>
      </c>
      <c r="E44" s="381">
        <v>2</v>
      </c>
      <c r="F44" s="381">
        <v>2</v>
      </c>
      <c r="G44" s="381" t="s">
        <v>3977</v>
      </c>
      <c r="H44" s="382" t="s">
        <v>3330</v>
      </c>
      <c r="I44" s="381" t="s">
        <v>3981</v>
      </c>
      <c r="J44" s="381"/>
      <c r="K44" s="381"/>
      <c r="L44" s="383"/>
    </row>
    <row r="45" spans="1:12" ht="17.25" customHeight="1">
      <c r="A45" s="378" t="s">
        <v>4066</v>
      </c>
      <c r="B45" s="379" t="s">
        <v>4067</v>
      </c>
      <c r="C45" s="380" t="s">
        <v>2936</v>
      </c>
      <c r="D45" s="381" t="s">
        <v>3525</v>
      </c>
      <c r="E45" s="381">
        <v>2</v>
      </c>
      <c r="F45" s="381">
        <v>2</v>
      </c>
      <c r="G45" s="381" t="s">
        <v>3977</v>
      </c>
      <c r="H45" s="382" t="s">
        <v>3050</v>
      </c>
      <c r="I45" s="381" t="s">
        <v>3981</v>
      </c>
      <c r="J45" s="381"/>
      <c r="K45" s="381"/>
      <c r="L45" s="383"/>
    </row>
    <row r="46" spans="1:12" ht="17.25" customHeight="1">
      <c r="A46" s="378" t="s">
        <v>4068</v>
      </c>
      <c r="B46" s="379" t="s">
        <v>4069</v>
      </c>
      <c r="C46" s="380" t="s">
        <v>3810</v>
      </c>
      <c r="D46" s="381" t="s">
        <v>3525</v>
      </c>
      <c r="E46" s="381">
        <v>2</v>
      </c>
      <c r="F46" s="381">
        <v>2</v>
      </c>
      <c r="G46" s="381" t="s">
        <v>3977</v>
      </c>
      <c r="H46" s="382" t="s">
        <v>2932</v>
      </c>
      <c r="I46" s="381" t="s">
        <v>3978</v>
      </c>
      <c r="J46" s="381"/>
      <c r="K46" s="381"/>
      <c r="L46" s="383"/>
    </row>
    <row r="47" spans="1:12" ht="17.25" customHeight="1">
      <c r="A47" s="378" t="s">
        <v>4070</v>
      </c>
      <c r="B47" s="379" t="s">
        <v>4071</v>
      </c>
      <c r="C47" s="380" t="s">
        <v>3350</v>
      </c>
      <c r="D47" s="381" t="s">
        <v>2929</v>
      </c>
      <c r="E47" s="381">
        <v>2</v>
      </c>
      <c r="F47" s="381">
        <v>2</v>
      </c>
      <c r="G47" s="381" t="s">
        <v>3977</v>
      </c>
      <c r="H47" s="382" t="s">
        <v>2932</v>
      </c>
      <c r="I47" s="381" t="s">
        <v>3986</v>
      </c>
      <c r="J47" s="381"/>
      <c r="K47" s="381"/>
      <c r="L47" s="383"/>
    </row>
    <row r="48" spans="1:12" ht="17.25" customHeight="1">
      <c r="A48" s="378" t="s">
        <v>4072</v>
      </c>
      <c r="B48" s="379" t="s">
        <v>4073</v>
      </c>
      <c r="C48" s="380" t="s">
        <v>4074</v>
      </c>
      <c r="D48" s="381" t="s">
        <v>2929</v>
      </c>
      <c r="E48" s="381">
        <v>2</v>
      </c>
      <c r="F48" s="381">
        <v>2</v>
      </c>
      <c r="G48" s="381" t="s">
        <v>3977</v>
      </c>
      <c r="H48" s="382" t="s">
        <v>3209</v>
      </c>
      <c r="I48" s="381" t="s">
        <v>4006</v>
      </c>
      <c r="J48" s="381"/>
      <c r="K48" s="381"/>
      <c r="L48" s="383"/>
    </row>
    <row r="49" spans="1:12" ht="17.25" customHeight="1">
      <c r="A49" s="378" t="s">
        <v>4075</v>
      </c>
      <c r="B49" s="379" t="s">
        <v>4076</v>
      </c>
      <c r="C49" s="380" t="s">
        <v>3422</v>
      </c>
      <c r="D49" s="381" t="s">
        <v>3525</v>
      </c>
      <c r="E49" s="381">
        <v>2</v>
      </c>
      <c r="F49" s="381">
        <v>2</v>
      </c>
      <c r="G49" s="381" t="s">
        <v>3977</v>
      </c>
      <c r="H49" s="382" t="s">
        <v>2932</v>
      </c>
      <c r="I49" s="381" t="s">
        <v>3978</v>
      </c>
      <c r="J49" s="381"/>
      <c r="K49" s="381"/>
      <c r="L49" s="383"/>
    </row>
    <row r="50" spans="1:12" ht="17.25" customHeight="1">
      <c r="A50" s="378" t="s">
        <v>4077</v>
      </c>
      <c r="B50" s="379" t="s">
        <v>4078</v>
      </c>
      <c r="C50" s="380" t="s">
        <v>3208</v>
      </c>
      <c r="D50" s="381" t="s">
        <v>3525</v>
      </c>
      <c r="E50" s="381">
        <v>2</v>
      </c>
      <c r="F50" s="381">
        <v>2</v>
      </c>
      <c r="G50" s="381" t="s">
        <v>3977</v>
      </c>
      <c r="H50" s="382" t="s">
        <v>3050</v>
      </c>
      <c r="I50" s="381" t="s">
        <v>4006</v>
      </c>
      <c r="J50" s="381"/>
      <c r="K50" s="381"/>
      <c r="L50" s="383"/>
    </row>
    <row r="51" spans="1:12" ht="17.25" customHeight="1">
      <c r="A51" s="378" t="s">
        <v>4079</v>
      </c>
      <c r="B51" s="379" t="s">
        <v>4080</v>
      </c>
      <c r="C51" s="380" t="s">
        <v>4011</v>
      </c>
      <c r="D51" s="381" t="s">
        <v>2929</v>
      </c>
      <c r="E51" s="381">
        <v>2</v>
      </c>
      <c r="F51" s="381">
        <v>2</v>
      </c>
      <c r="G51" s="381" t="s">
        <v>3977</v>
      </c>
      <c r="H51" s="382" t="s">
        <v>3079</v>
      </c>
      <c r="I51" s="381" t="s">
        <v>3978</v>
      </c>
      <c r="J51" s="381"/>
      <c r="K51" s="381"/>
      <c r="L51" s="383"/>
    </row>
    <row r="52" spans="1:12" ht="17.25" customHeight="1">
      <c r="A52" s="378" t="s">
        <v>4081</v>
      </c>
      <c r="B52" s="379" t="s">
        <v>4082</v>
      </c>
      <c r="C52" s="380" t="s">
        <v>4083</v>
      </c>
      <c r="D52" s="381" t="s">
        <v>3525</v>
      </c>
      <c r="E52" s="381">
        <v>2</v>
      </c>
      <c r="F52" s="381">
        <v>2</v>
      </c>
      <c r="G52" s="381" t="s">
        <v>3977</v>
      </c>
      <c r="H52" s="382" t="s">
        <v>3209</v>
      </c>
      <c r="I52" s="381" t="s">
        <v>3978</v>
      </c>
      <c r="J52" s="381"/>
      <c r="K52" s="381"/>
      <c r="L52" s="383"/>
    </row>
    <row r="53" spans="1:12" ht="17.25" customHeight="1">
      <c r="A53" s="378" t="s">
        <v>4084</v>
      </c>
      <c r="B53" s="379" t="s">
        <v>4085</v>
      </c>
      <c r="C53" s="380" t="s">
        <v>3208</v>
      </c>
      <c r="D53" s="381" t="s">
        <v>2929</v>
      </c>
      <c r="E53" s="381">
        <v>2</v>
      </c>
      <c r="F53" s="381">
        <v>2</v>
      </c>
      <c r="G53" s="381" t="s">
        <v>3977</v>
      </c>
      <c r="H53" s="382" t="s">
        <v>3050</v>
      </c>
      <c r="I53" s="381" t="s">
        <v>4006</v>
      </c>
      <c r="J53" s="381"/>
      <c r="K53" s="381"/>
      <c r="L53" s="383"/>
    </row>
    <row r="54" spans="1:12" ht="17.25" customHeight="1">
      <c r="A54" s="378" t="s">
        <v>4086</v>
      </c>
      <c r="B54" s="379" t="s">
        <v>4087</v>
      </c>
      <c r="C54" s="380" t="s">
        <v>3422</v>
      </c>
      <c r="D54" s="381" t="s">
        <v>3525</v>
      </c>
      <c r="E54" s="381">
        <v>2</v>
      </c>
      <c r="F54" s="381">
        <v>2</v>
      </c>
      <c r="G54" s="381" t="s">
        <v>3977</v>
      </c>
      <c r="H54" s="382" t="s">
        <v>3330</v>
      </c>
      <c r="I54" s="381" t="s">
        <v>3981</v>
      </c>
      <c r="J54" s="381"/>
      <c r="K54" s="381"/>
      <c r="L54" s="383"/>
    </row>
    <row r="55" spans="1:12" ht="17.25" customHeight="1">
      <c r="A55" s="378" t="s">
        <v>4088</v>
      </c>
      <c r="B55" s="379" t="s">
        <v>4089</v>
      </c>
      <c r="C55" s="380" t="s">
        <v>4083</v>
      </c>
      <c r="D55" s="381" t="s">
        <v>2929</v>
      </c>
      <c r="E55" s="381">
        <v>2</v>
      </c>
      <c r="F55" s="381">
        <v>2</v>
      </c>
      <c r="G55" s="381" t="s">
        <v>3977</v>
      </c>
      <c r="H55" s="382" t="s">
        <v>3330</v>
      </c>
      <c r="I55" s="381" t="s">
        <v>3978</v>
      </c>
      <c r="J55" s="381"/>
      <c r="K55" s="381"/>
      <c r="L55" s="383"/>
    </row>
    <row r="56" spans="1:12" ht="17.25" customHeight="1">
      <c r="A56" s="378" t="s">
        <v>4090</v>
      </c>
      <c r="B56" s="379" t="s">
        <v>4091</v>
      </c>
      <c r="C56" s="380" t="s">
        <v>2979</v>
      </c>
      <c r="D56" s="381" t="s">
        <v>3525</v>
      </c>
      <c r="E56" s="381">
        <v>2</v>
      </c>
      <c r="F56" s="381">
        <v>2</v>
      </c>
      <c r="G56" s="381" t="s">
        <v>3977</v>
      </c>
      <c r="H56" s="382" t="s">
        <v>3050</v>
      </c>
      <c r="I56" s="381" t="s">
        <v>3978</v>
      </c>
      <c r="J56" s="381"/>
      <c r="K56" s="381"/>
      <c r="L56" s="383"/>
    </row>
    <row r="57" spans="1:12" ht="17.25" customHeight="1">
      <c r="A57" s="378" t="s">
        <v>4092</v>
      </c>
      <c r="B57" s="379" t="s">
        <v>4093</v>
      </c>
      <c r="C57" s="380" t="s">
        <v>2979</v>
      </c>
      <c r="D57" s="381" t="s">
        <v>2929</v>
      </c>
      <c r="E57" s="381">
        <v>2</v>
      </c>
      <c r="F57" s="381">
        <v>2</v>
      </c>
      <c r="G57" s="381" t="s">
        <v>3977</v>
      </c>
      <c r="H57" s="382" t="s">
        <v>3050</v>
      </c>
      <c r="I57" s="381" t="s">
        <v>4006</v>
      </c>
      <c r="J57" s="381"/>
      <c r="K57" s="381"/>
      <c r="L57" s="383"/>
    </row>
    <row r="58" spans="1:12" ht="17.25" customHeight="1">
      <c r="A58" s="378" t="s">
        <v>4094</v>
      </c>
      <c r="B58" s="379" t="s">
        <v>4095</v>
      </c>
      <c r="C58" s="380" t="s">
        <v>3807</v>
      </c>
      <c r="D58" s="381" t="s">
        <v>3525</v>
      </c>
      <c r="E58" s="381">
        <v>2</v>
      </c>
      <c r="F58" s="381">
        <v>2</v>
      </c>
      <c r="G58" s="381" t="s">
        <v>3977</v>
      </c>
      <c r="H58" s="382" t="s">
        <v>3330</v>
      </c>
      <c r="I58" s="381" t="s">
        <v>3978</v>
      </c>
      <c r="J58" s="381"/>
      <c r="K58" s="381"/>
      <c r="L58" s="383"/>
    </row>
    <row r="59" spans="1:12" ht="17.25" customHeight="1">
      <c r="A59" s="378" t="s">
        <v>4096</v>
      </c>
      <c r="B59" s="379" t="s">
        <v>4097</v>
      </c>
      <c r="C59" s="380" t="s">
        <v>2979</v>
      </c>
      <c r="D59" s="381" t="s">
        <v>2929</v>
      </c>
      <c r="E59" s="381">
        <v>2</v>
      </c>
      <c r="F59" s="381">
        <v>2</v>
      </c>
      <c r="G59" s="381" t="s">
        <v>3977</v>
      </c>
      <c r="H59" s="382" t="s">
        <v>3050</v>
      </c>
      <c r="I59" s="381" t="s">
        <v>3978</v>
      </c>
      <c r="J59" s="381"/>
      <c r="K59" s="381"/>
      <c r="L59" s="383"/>
    </row>
    <row r="60" spans="1:12" ht="17.25" customHeight="1">
      <c r="A60" s="378" t="s">
        <v>4098</v>
      </c>
      <c r="B60" s="379" t="s">
        <v>4099</v>
      </c>
      <c r="C60" s="380" t="s">
        <v>3419</v>
      </c>
      <c r="D60" s="381" t="s">
        <v>2929</v>
      </c>
      <c r="E60" s="381">
        <v>2</v>
      </c>
      <c r="F60" s="381">
        <v>2</v>
      </c>
      <c r="G60" s="381" t="s">
        <v>3977</v>
      </c>
      <c r="H60" s="382" t="s">
        <v>3209</v>
      </c>
      <c r="I60" s="381" t="s">
        <v>3986</v>
      </c>
      <c r="J60" s="381"/>
      <c r="K60" s="381"/>
      <c r="L60" s="383"/>
    </row>
    <row r="61" spans="1:12" ht="17.25" customHeight="1">
      <c r="A61" s="378" t="s">
        <v>4100</v>
      </c>
      <c r="B61" s="379" t="s">
        <v>4101</v>
      </c>
      <c r="C61" s="380" t="s">
        <v>3721</v>
      </c>
      <c r="D61" s="381" t="s">
        <v>3525</v>
      </c>
      <c r="E61" s="381">
        <v>2</v>
      </c>
      <c r="F61" s="381">
        <v>2</v>
      </c>
      <c r="G61" s="381" t="s">
        <v>3977</v>
      </c>
      <c r="H61" s="382" t="s">
        <v>3050</v>
      </c>
      <c r="I61" s="381" t="s">
        <v>4006</v>
      </c>
      <c r="J61" s="381"/>
      <c r="K61" s="381"/>
      <c r="L61" s="383"/>
    </row>
    <row r="62" spans="1:12" ht="17.25" customHeight="1">
      <c r="A62" s="378" t="s">
        <v>4102</v>
      </c>
      <c r="B62" s="379" t="s">
        <v>4103</v>
      </c>
      <c r="C62" s="380" t="s">
        <v>3054</v>
      </c>
      <c r="D62" s="381" t="s">
        <v>2929</v>
      </c>
      <c r="E62" s="381">
        <v>2</v>
      </c>
      <c r="F62" s="381">
        <v>2</v>
      </c>
      <c r="G62" s="381" t="s">
        <v>3977</v>
      </c>
      <c r="H62" s="382" t="s">
        <v>3050</v>
      </c>
      <c r="I62" s="381" t="s">
        <v>3978</v>
      </c>
      <c r="J62" s="381"/>
      <c r="K62" s="381"/>
      <c r="L62" s="383"/>
    </row>
    <row r="63" spans="1:12" ht="17.25" customHeight="1">
      <c r="A63" s="378" t="s">
        <v>4104</v>
      </c>
      <c r="B63" s="379" t="s">
        <v>4105</v>
      </c>
      <c r="C63" s="380" t="s">
        <v>3791</v>
      </c>
      <c r="D63" s="381" t="s">
        <v>3525</v>
      </c>
      <c r="E63" s="381">
        <v>2</v>
      </c>
      <c r="F63" s="381">
        <v>2</v>
      </c>
      <c r="G63" s="381" t="s">
        <v>3977</v>
      </c>
      <c r="H63" s="382" t="s">
        <v>3209</v>
      </c>
      <c r="I63" s="381" t="s">
        <v>3986</v>
      </c>
      <c r="J63" s="381"/>
      <c r="K63" s="381"/>
      <c r="L63" s="383"/>
    </row>
    <row r="64" spans="1:12" ht="17.25" customHeight="1">
      <c r="A64" s="378" t="s">
        <v>4106</v>
      </c>
      <c r="B64" s="379" t="s">
        <v>2243</v>
      </c>
      <c r="C64" s="380" t="s">
        <v>2928</v>
      </c>
      <c r="D64" s="381" t="s">
        <v>3525</v>
      </c>
      <c r="E64" s="381">
        <v>2</v>
      </c>
      <c r="F64" s="381">
        <v>2</v>
      </c>
      <c r="G64" s="381" t="s">
        <v>3977</v>
      </c>
      <c r="H64" s="382" t="s">
        <v>3209</v>
      </c>
      <c r="I64" s="381" t="s">
        <v>3978</v>
      </c>
      <c r="J64" s="381"/>
      <c r="K64" s="381"/>
      <c r="L64" s="383"/>
    </row>
    <row r="65" spans="1:12" ht="17.25" customHeight="1">
      <c r="A65" s="378" t="s">
        <v>4107</v>
      </c>
      <c r="B65" s="379" t="s">
        <v>4108</v>
      </c>
      <c r="C65" s="380" t="s">
        <v>4109</v>
      </c>
      <c r="D65" s="381" t="s">
        <v>2929</v>
      </c>
      <c r="E65" s="381">
        <v>2</v>
      </c>
      <c r="F65" s="381">
        <v>2</v>
      </c>
      <c r="G65" s="381" t="s">
        <v>3977</v>
      </c>
      <c r="H65" s="382" t="s">
        <v>3050</v>
      </c>
      <c r="I65" s="381" t="s">
        <v>3986</v>
      </c>
      <c r="J65" s="381"/>
      <c r="K65" s="381"/>
      <c r="L65" s="383"/>
    </row>
    <row r="66" spans="1:12" ht="17.25" customHeight="1">
      <c r="A66" s="378" t="s">
        <v>4110</v>
      </c>
      <c r="B66" s="379" t="s">
        <v>4111</v>
      </c>
      <c r="C66" s="380" t="s">
        <v>3078</v>
      </c>
      <c r="D66" s="381" t="s">
        <v>3525</v>
      </c>
      <c r="E66" s="381">
        <v>2</v>
      </c>
      <c r="F66" s="381">
        <v>2</v>
      </c>
      <c r="G66" s="381" t="s">
        <v>3977</v>
      </c>
      <c r="H66" s="382" t="s">
        <v>3050</v>
      </c>
      <c r="I66" s="381" t="s">
        <v>3978</v>
      </c>
      <c r="J66" s="381"/>
      <c r="K66" s="381"/>
      <c r="L66" s="383"/>
    </row>
    <row r="67" spans="1:12" ht="17.25" customHeight="1">
      <c r="A67" s="378" t="s">
        <v>4112</v>
      </c>
      <c r="B67" s="379" t="s">
        <v>4113</v>
      </c>
      <c r="C67" s="380" t="s">
        <v>4109</v>
      </c>
      <c r="D67" s="381" t="s">
        <v>3525</v>
      </c>
      <c r="E67" s="381">
        <v>2</v>
      </c>
      <c r="F67" s="381">
        <v>2</v>
      </c>
      <c r="G67" s="381" t="s">
        <v>3977</v>
      </c>
      <c r="H67" s="382" t="s">
        <v>3079</v>
      </c>
      <c r="I67" s="381" t="s">
        <v>3978</v>
      </c>
      <c r="J67" s="381"/>
      <c r="K67" s="381"/>
      <c r="L67" s="383"/>
    </row>
    <row r="68" spans="1:12" ht="17.25" customHeight="1">
      <c r="A68" s="378" t="s">
        <v>4114</v>
      </c>
      <c r="B68" s="379" t="s">
        <v>4115</v>
      </c>
      <c r="C68" s="380" t="s">
        <v>2928</v>
      </c>
      <c r="D68" s="381" t="s">
        <v>3525</v>
      </c>
      <c r="E68" s="381">
        <v>2</v>
      </c>
      <c r="F68" s="381">
        <v>2</v>
      </c>
      <c r="G68" s="381" t="s">
        <v>3977</v>
      </c>
      <c r="H68" s="382" t="s">
        <v>3330</v>
      </c>
      <c r="I68" s="381" t="s">
        <v>3978</v>
      </c>
      <c r="J68" s="381"/>
      <c r="K68" s="381"/>
      <c r="L68" s="383"/>
    </row>
    <row r="69" spans="1:12" ht="17.25" customHeight="1">
      <c r="A69" s="378" t="s">
        <v>4116</v>
      </c>
      <c r="B69" s="379" t="s">
        <v>4117</v>
      </c>
      <c r="C69" s="380" t="s">
        <v>3926</v>
      </c>
      <c r="D69" s="381" t="s">
        <v>2929</v>
      </c>
      <c r="E69" s="381">
        <v>2</v>
      </c>
      <c r="F69" s="381">
        <v>2</v>
      </c>
      <c r="G69" s="381" t="s">
        <v>3977</v>
      </c>
      <c r="H69" s="382" t="s">
        <v>3050</v>
      </c>
      <c r="I69" s="381" t="s">
        <v>3978</v>
      </c>
      <c r="J69" s="381"/>
      <c r="K69" s="381"/>
      <c r="L69" s="383"/>
    </row>
    <row r="70" spans="1:12" ht="17.25" customHeight="1">
      <c r="A70" s="378" t="s">
        <v>4118</v>
      </c>
      <c r="B70" s="379" t="s">
        <v>4119</v>
      </c>
      <c r="C70" s="380" t="s">
        <v>3016</v>
      </c>
      <c r="D70" s="381" t="s">
        <v>3525</v>
      </c>
      <c r="E70" s="381">
        <v>2</v>
      </c>
      <c r="F70" s="381">
        <v>2</v>
      </c>
      <c r="G70" s="381" t="s">
        <v>3977</v>
      </c>
      <c r="H70" s="382" t="s">
        <v>3079</v>
      </c>
      <c r="I70" s="381" t="s">
        <v>3981</v>
      </c>
      <c r="J70" s="381"/>
      <c r="K70" s="381"/>
      <c r="L70" s="383"/>
    </row>
    <row r="71" spans="1:12" ht="17.25" customHeight="1">
      <c r="A71" s="378" t="s">
        <v>4120</v>
      </c>
      <c r="B71" s="379" t="s">
        <v>4121</v>
      </c>
      <c r="C71" s="380" t="s">
        <v>3099</v>
      </c>
      <c r="D71" s="381" t="s">
        <v>3525</v>
      </c>
      <c r="E71" s="381">
        <v>2</v>
      </c>
      <c r="F71" s="381">
        <v>2</v>
      </c>
      <c r="G71" s="381" t="s">
        <v>3977</v>
      </c>
      <c r="H71" s="382" t="s">
        <v>2932</v>
      </c>
      <c r="I71" s="381" t="s">
        <v>3981</v>
      </c>
      <c r="J71" s="381"/>
      <c r="K71" s="381"/>
      <c r="L71" s="383"/>
    </row>
    <row r="72" spans="1:12" ht="17.25" customHeight="1">
      <c r="A72" s="378" t="s">
        <v>4122</v>
      </c>
      <c r="B72" s="379" t="s">
        <v>4123</v>
      </c>
      <c r="C72" s="380" t="s">
        <v>4124</v>
      </c>
      <c r="D72" s="381" t="s">
        <v>3525</v>
      </c>
      <c r="E72" s="381">
        <v>2</v>
      </c>
      <c r="F72" s="381">
        <v>2</v>
      </c>
      <c r="G72" s="381" t="s">
        <v>3977</v>
      </c>
      <c r="H72" s="382" t="s">
        <v>3079</v>
      </c>
      <c r="I72" s="381" t="s">
        <v>3978</v>
      </c>
      <c r="J72" s="381"/>
      <c r="K72" s="381"/>
      <c r="L72" s="383"/>
    </row>
    <row r="73" spans="1:12" ht="17.25" customHeight="1">
      <c r="A73" s="378" t="s">
        <v>4125</v>
      </c>
      <c r="B73" s="379" t="s">
        <v>4126</v>
      </c>
      <c r="C73" s="380" t="s">
        <v>4127</v>
      </c>
      <c r="D73" s="381" t="s">
        <v>3525</v>
      </c>
      <c r="E73" s="381">
        <v>2</v>
      </c>
      <c r="F73" s="381">
        <v>2</v>
      </c>
      <c r="G73" s="381" t="s">
        <v>3977</v>
      </c>
      <c r="H73" s="382" t="s">
        <v>2932</v>
      </c>
      <c r="I73" s="381" t="s">
        <v>3981</v>
      </c>
      <c r="J73" s="381"/>
      <c r="K73" s="381"/>
      <c r="L73" s="383"/>
    </row>
    <row r="74" spans="1:12" ht="17.25" customHeight="1">
      <c r="A74" s="378" t="s">
        <v>4128</v>
      </c>
      <c r="B74" s="379" t="s">
        <v>4129</v>
      </c>
      <c r="C74" s="380" t="s">
        <v>3861</v>
      </c>
      <c r="D74" s="381" t="s">
        <v>3525</v>
      </c>
      <c r="E74" s="381">
        <v>2</v>
      </c>
      <c r="F74" s="381">
        <v>2</v>
      </c>
      <c r="G74" s="381" t="s">
        <v>3977</v>
      </c>
      <c r="H74" s="382" t="s">
        <v>3330</v>
      </c>
      <c r="I74" s="381" t="s">
        <v>3978</v>
      </c>
      <c r="J74" s="381"/>
      <c r="K74" s="381"/>
      <c r="L74" s="383"/>
    </row>
    <row r="75" spans="1:12" ht="17.25" customHeight="1">
      <c r="A75" s="378" t="s">
        <v>4130</v>
      </c>
      <c r="B75" s="379" t="s">
        <v>4131</v>
      </c>
      <c r="C75" s="380" t="s">
        <v>3177</v>
      </c>
      <c r="D75" s="381" t="s">
        <v>2929</v>
      </c>
      <c r="E75" s="381">
        <v>2</v>
      </c>
      <c r="F75" s="381">
        <v>2</v>
      </c>
      <c r="G75" s="381" t="s">
        <v>3977</v>
      </c>
      <c r="H75" s="382" t="s">
        <v>3209</v>
      </c>
      <c r="I75" s="381" t="s">
        <v>3986</v>
      </c>
      <c r="J75" s="381"/>
      <c r="K75" s="381"/>
      <c r="L75" s="383"/>
    </row>
    <row r="76" spans="1:12" ht="17.25" customHeight="1">
      <c r="A76" s="378" t="s">
        <v>4132</v>
      </c>
      <c r="B76" s="379" t="s">
        <v>4133</v>
      </c>
      <c r="C76" s="380" t="s">
        <v>3177</v>
      </c>
      <c r="D76" s="381" t="s">
        <v>3525</v>
      </c>
      <c r="E76" s="381">
        <v>2</v>
      </c>
      <c r="F76" s="381">
        <v>2</v>
      </c>
      <c r="G76" s="381" t="s">
        <v>3977</v>
      </c>
      <c r="H76" s="382" t="s">
        <v>3209</v>
      </c>
      <c r="I76" s="381" t="s">
        <v>3986</v>
      </c>
      <c r="J76" s="381"/>
      <c r="K76" s="381"/>
      <c r="L76" s="383"/>
    </row>
    <row r="77" spans="1:12" ht="17.25" customHeight="1">
      <c r="A77" s="378" t="s">
        <v>4134</v>
      </c>
      <c r="B77" s="379" t="s">
        <v>4135</v>
      </c>
      <c r="C77" s="380" t="s">
        <v>3091</v>
      </c>
      <c r="D77" s="381" t="s">
        <v>2929</v>
      </c>
      <c r="E77" s="381">
        <v>2</v>
      </c>
      <c r="F77" s="381">
        <v>2</v>
      </c>
      <c r="G77" s="381" t="s">
        <v>3977</v>
      </c>
      <c r="H77" s="382" t="s">
        <v>2932</v>
      </c>
      <c r="I77" s="381" t="s">
        <v>3981</v>
      </c>
      <c r="J77" s="381"/>
      <c r="K77" s="381"/>
      <c r="L77" s="383"/>
    </row>
    <row r="78" spans="1:12" ht="17.25" customHeight="1">
      <c r="A78" s="378" t="s">
        <v>4136</v>
      </c>
      <c r="B78" s="379" t="s">
        <v>4137</v>
      </c>
      <c r="C78" s="380" t="s">
        <v>3160</v>
      </c>
      <c r="D78" s="381" t="s">
        <v>2929</v>
      </c>
      <c r="E78" s="381">
        <v>2</v>
      </c>
      <c r="F78" s="381">
        <v>2</v>
      </c>
      <c r="G78" s="381" t="s">
        <v>3977</v>
      </c>
      <c r="H78" s="382" t="s">
        <v>3079</v>
      </c>
      <c r="I78" s="381" t="s">
        <v>3978</v>
      </c>
      <c r="J78" s="381"/>
      <c r="K78" s="381"/>
      <c r="L78" s="383"/>
    </row>
    <row r="79" spans="1:12" ht="17.25" customHeight="1">
      <c r="A79" s="378" t="s">
        <v>4138</v>
      </c>
      <c r="B79" s="379" t="s">
        <v>4139</v>
      </c>
      <c r="C79" s="380" t="s">
        <v>3158</v>
      </c>
      <c r="D79" s="381" t="s">
        <v>3525</v>
      </c>
      <c r="E79" s="381">
        <v>2</v>
      </c>
      <c r="F79" s="381">
        <v>2</v>
      </c>
      <c r="G79" s="381" t="s">
        <v>3977</v>
      </c>
      <c r="H79" s="382" t="s">
        <v>3209</v>
      </c>
      <c r="I79" s="381" t="s">
        <v>3986</v>
      </c>
      <c r="J79" s="381"/>
      <c r="K79" s="381"/>
      <c r="L79" s="383"/>
    </row>
    <row r="80" spans="1:12" ht="17.25" customHeight="1">
      <c r="A80" s="378" t="s">
        <v>4140</v>
      </c>
      <c r="B80" s="379" t="s">
        <v>4141</v>
      </c>
      <c r="C80" s="384" t="s">
        <v>4142</v>
      </c>
      <c r="D80" s="381" t="s">
        <v>3525</v>
      </c>
      <c r="E80" s="381">
        <v>2</v>
      </c>
      <c r="F80" s="381">
        <v>2</v>
      </c>
      <c r="G80" s="381" t="s">
        <v>3977</v>
      </c>
      <c r="H80" s="382" t="s">
        <v>3330</v>
      </c>
      <c r="I80" s="381" t="s">
        <v>3978</v>
      </c>
      <c r="J80" s="381"/>
      <c r="K80" s="381"/>
      <c r="L80" s="383"/>
    </row>
    <row r="81" spans="1:12" ht="17.25" customHeight="1">
      <c r="A81" s="378" t="s">
        <v>4143</v>
      </c>
      <c r="B81" s="379" t="s">
        <v>4144</v>
      </c>
      <c r="C81" s="384" t="s">
        <v>3633</v>
      </c>
      <c r="D81" s="381" t="s">
        <v>3525</v>
      </c>
      <c r="E81" s="381">
        <v>2</v>
      </c>
      <c r="F81" s="381">
        <v>2</v>
      </c>
      <c r="G81" s="381" t="s">
        <v>3977</v>
      </c>
      <c r="H81" s="382" t="s">
        <v>4145</v>
      </c>
      <c r="I81" s="381" t="s">
        <v>4145</v>
      </c>
      <c r="J81" s="381"/>
      <c r="K81" s="381"/>
      <c r="L81" s="383"/>
    </row>
    <row r="82" spans="1:12" ht="17.25" customHeight="1">
      <c r="A82" s="378" t="s">
        <v>4146</v>
      </c>
      <c r="B82" s="379" t="s">
        <v>4147</v>
      </c>
      <c r="C82" s="380" t="s">
        <v>3096</v>
      </c>
      <c r="D82" s="381" t="s">
        <v>3525</v>
      </c>
      <c r="E82" s="381">
        <v>2</v>
      </c>
      <c r="F82" s="381">
        <v>2</v>
      </c>
      <c r="G82" s="381" t="s">
        <v>3977</v>
      </c>
      <c r="H82" s="382" t="s">
        <v>3079</v>
      </c>
      <c r="I82" s="381" t="s">
        <v>3986</v>
      </c>
      <c r="J82" s="381"/>
      <c r="K82" s="381"/>
      <c r="L82" s="383"/>
    </row>
    <row r="83" spans="1:12" ht="17.25" customHeight="1">
      <c r="A83" s="378" t="s">
        <v>4148</v>
      </c>
      <c r="B83" s="379" t="s">
        <v>4149</v>
      </c>
      <c r="C83" s="380" t="s">
        <v>3085</v>
      </c>
      <c r="D83" s="381" t="s">
        <v>3525</v>
      </c>
      <c r="E83" s="381">
        <v>2</v>
      </c>
      <c r="F83" s="381">
        <v>2</v>
      </c>
      <c r="G83" s="381" t="s">
        <v>3977</v>
      </c>
      <c r="H83" s="382" t="s">
        <v>2932</v>
      </c>
      <c r="I83" s="381" t="s">
        <v>3981</v>
      </c>
      <c r="J83" s="381"/>
      <c r="K83" s="381"/>
      <c r="L83" s="383"/>
    </row>
    <row r="84" spans="1:12" ht="17.25" customHeight="1">
      <c r="A84" s="390" t="s">
        <v>4150</v>
      </c>
      <c r="B84" s="391" t="s">
        <v>4151</v>
      </c>
      <c r="C84" s="392" t="s">
        <v>3989</v>
      </c>
      <c r="D84" s="393" t="s">
        <v>3525</v>
      </c>
      <c r="E84" s="393">
        <v>2</v>
      </c>
      <c r="F84" s="393">
        <v>2</v>
      </c>
      <c r="G84" s="393" t="s">
        <v>3977</v>
      </c>
      <c r="H84" s="394" t="s">
        <v>2932</v>
      </c>
      <c r="I84" s="393" t="s">
        <v>3986</v>
      </c>
      <c r="J84" s="393"/>
      <c r="K84" s="393"/>
      <c r="L84" s="395"/>
    </row>
    <row r="85" spans="1:12" ht="17.25" customHeight="1">
      <c r="A85" s="387"/>
      <c r="B85" s="385"/>
      <c r="C85" s="386"/>
      <c r="D85" s="387"/>
      <c r="E85" s="387"/>
      <c r="F85" s="387"/>
      <c r="G85" s="387"/>
      <c r="H85" s="388"/>
      <c r="I85" s="387"/>
      <c r="J85" s="387"/>
      <c r="K85" s="387"/>
      <c r="L85" s="389"/>
    </row>
    <row r="86" spans="1:12" ht="23.25" customHeight="1">
      <c r="A86" s="488" t="s">
        <v>4152</v>
      </c>
      <c r="B86" s="385"/>
      <c r="C86" s="386"/>
      <c r="D86" s="387"/>
      <c r="E86" s="387"/>
      <c r="F86" s="387"/>
      <c r="G86" s="387"/>
      <c r="H86" s="388"/>
      <c r="I86" s="387"/>
      <c r="J86" s="387"/>
      <c r="K86" s="387"/>
      <c r="L86" s="389"/>
    </row>
    <row r="87" spans="1:12" s="370" customFormat="1" ht="30" customHeight="1">
      <c r="A87" s="489" t="s">
        <v>3963</v>
      </c>
      <c r="B87" s="371" t="s">
        <v>3964</v>
      </c>
      <c r="C87" s="489" t="s">
        <v>4153</v>
      </c>
      <c r="D87" s="490" t="s">
        <v>3966</v>
      </c>
      <c r="E87" s="490" t="s">
        <v>3967</v>
      </c>
      <c r="F87" s="490" t="s">
        <v>4154</v>
      </c>
      <c r="G87" s="490" t="s">
        <v>3969</v>
      </c>
      <c r="H87" s="371" t="s">
        <v>3970</v>
      </c>
      <c r="I87" s="490" t="s">
        <v>3971</v>
      </c>
      <c r="J87" s="490" t="s">
        <v>3972</v>
      </c>
      <c r="K87" s="490" t="s">
        <v>3973</v>
      </c>
      <c r="L87" s="489" t="s">
        <v>3974</v>
      </c>
    </row>
    <row r="88" spans="1:12" ht="17.25" customHeight="1">
      <c r="A88" s="372" t="s">
        <v>4155</v>
      </c>
      <c r="B88" s="373" t="s">
        <v>4156</v>
      </c>
      <c r="C88" s="374" t="s">
        <v>3217</v>
      </c>
      <c r="D88" s="375" t="s">
        <v>3525</v>
      </c>
      <c r="E88" s="375">
        <v>1</v>
      </c>
      <c r="F88" s="375">
        <v>2</v>
      </c>
      <c r="G88" s="375" t="s">
        <v>3977</v>
      </c>
      <c r="H88" s="376" t="s">
        <v>3330</v>
      </c>
      <c r="I88" s="375" t="s">
        <v>3986</v>
      </c>
      <c r="J88" s="375"/>
      <c r="K88" s="375"/>
      <c r="L88" s="377"/>
    </row>
    <row r="89" spans="1:12" ht="17.25" customHeight="1">
      <c r="A89" s="378" t="s">
        <v>4157</v>
      </c>
      <c r="B89" s="379" t="s">
        <v>4158</v>
      </c>
      <c r="C89" s="380" t="s">
        <v>3516</v>
      </c>
      <c r="D89" s="381" t="s">
        <v>3525</v>
      </c>
      <c r="E89" s="381">
        <v>1</v>
      </c>
      <c r="F89" s="381">
        <v>2</v>
      </c>
      <c r="G89" s="381" t="s">
        <v>3977</v>
      </c>
      <c r="H89" s="382" t="s">
        <v>3330</v>
      </c>
      <c r="I89" s="381" t="s">
        <v>3981</v>
      </c>
      <c r="J89" s="381"/>
      <c r="K89" s="381"/>
      <c r="L89" s="383"/>
    </row>
    <row r="90" spans="1:12" ht="17.25" customHeight="1">
      <c r="A90" s="378" t="s">
        <v>4159</v>
      </c>
      <c r="B90" s="379" t="s">
        <v>4160</v>
      </c>
      <c r="C90" s="380" t="s">
        <v>4161</v>
      </c>
      <c r="D90" s="381" t="s">
        <v>2929</v>
      </c>
      <c r="E90" s="381">
        <v>1</v>
      </c>
      <c r="F90" s="381">
        <v>2</v>
      </c>
      <c r="G90" s="381" t="s">
        <v>3977</v>
      </c>
      <c r="H90" s="382" t="s">
        <v>3330</v>
      </c>
      <c r="I90" s="381" t="s">
        <v>3981</v>
      </c>
      <c r="J90" s="381"/>
      <c r="K90" s="381"/>
      <c r="L90" s="383"/>
    </row>
    <row r="91" spans="1:12" ht="17.25" customHeight="1">
      <c r="A91" s="378" t="s">
        <v>4162</v>
      </c>
      <c r="B91" s="379" t="s">
        <v>4163</v>
      </c>
      <c r="C91" s="380" t="s">
        <v>4161</v>
      </c>
      <c r="D91" s="381" t="s">
        <v>3525</v>
      </c>
      <c r="E91" s="381">
        <v>1</v>
      </c>
      <c r="F91" s="381">
        <v>2</v>
      </c>
      <c r="G91" s="381" t="s">
        <v>3977</v>
      </c>
      <c r="H91" s="382" t="s">
        <v>3330</v>
      </c>
      <c r="I91" s="381" t="s">
        <v>4006</v>
      </c>
      <c r="J91" s="381"/>
      <c r="K91" s="381"/>
      <c r="L91" s="383"/>
    </row>
    <row r="92" spans="1:12" ht="17.25" customHeight="1">
      <c r="A92" s="378" t="s">
        <v>4164</v>
      </c>
      <c r="B92" s="379" t="s">
        <v>4165</v>
      </c>
      <c r="C92" s="380" t="s">
        <v>3500</v>
      </c>
      <c r="D92" s="381" t="s">
        <v>2929</v>
      </c>
      <c r="E92" s="381">
        <v>1</v>
      </c>
      <c r="F92" s="381">
        <v>2</v>
      </c>
      <c r="G92" s="381" t="s">
        <v>3977</v>
      </c>
      <c r="H92" s="382" t="s">
        <v>3993</v>
      </c>
      <c r="I92" s="381" t="s">
        <v>3994</v>
      </c>
      <c r="J92" s="381"/>
      <c r="K92" s="381"/>
      <c r="L92" s="383"/>
    </row>
    <row r="93" spans="1:12" ht="17.25" customHeight="1">
      <c r="A93" s="378" t="s">
        <v>4166</v>
      </c>
      <c r="B93" s="379" t="s">
        <v>4167</v>
      </c>
      <c r="C93" s="380" t="s">
        <v>3500</v>
      </c>
      <c r="D93" s="381" t="s">
        <v>3525</v>
      </c>
      <c r="E93" s="381">
        <v>1</v>
      </c>
      <c r="F93" s="381">
        <v>2</v>
      </c>
      <c r="G93" s="381" t="s">
        <v>3977</v>
      </c>
      <c r="H93" s="382" t="s">
        <v>3330</v>
      </c>
      <c r="I93" s="381" t="s">
        <v>3978</v>
      </c>
      <c r="J93" s="381"/>
      <c r="K93" s="381"/>
      <c r="L93" s="383"/>
    </row>
    <row r="94" spans="1:12" ht="17.25" customHeight="1">
      <c r="A94" s="378" t="s">
        <v>4168</v>
      </c>
      <c r="B94" s="379" t="s">
        <v>4169</v>
      </c>
      <c r="C94" s="380" t="s">
        <v>4170</v>
      </c>
      <c r="D94" s="381" t="s">
        <v>2929</v>
      </c>
      <c r="E94" s="381">
        <v>2</v>
      </c>
      <c r="F94" s="381">
        <v>4</v>
      </c>
      <c r="G94" s="381" t="s">
        <v>3977</v>
      </c>
      <c r="H94" s="382" t="s">
        <v>2932</v>
      </c>
      <c r="I94" s="381" t="s">
        <v>3978</v>
      </c>
      <c r="J94" s="381" t="s">
        <v>3209</v>
      </c>
      <c r="K94" s="381" t="s">
        <v>3978</v>
      </c>
      <c r="L94" s="383"/>
    </row>
    <row r="95" spans="1:12" ht="17.25" customHeight="1">
      <c r="A95" s="378" t="s">
        <v>4171</v>
      </c>
      <c r="B95" s="379" t="s">
        <v>4172</v>
      </c>
      <c r="C95" s="384" t="s">
        <v>4173</v>
      </c>
      <c r="D95" s="381" t="s">
        <v>3525</v>
      </c>
      <c r="E95" s="381">
        <v>2</v>
      </c>
      <c r="F95" s="381">
        <v>4</v>
      </c>
      <c r="G95" s="381" t="s">
        <v>3977</v>
      </c>
      <c r="H95" s="382" t="s">
        <v>3050</v>
      </c>
      <c r="I95" s="381" t="s">
        <v>3978</v>
      </c>
      <c r="J95" s="381" t="s">
        <v>3079</v>
      </c>
      <c r="K95" s="381" t="s">
        <v>3978</v>
      </c>
      <c r="L95" s="383"/>
    </row>
    <row r="96" spans="1:12" ht="17.25" customHeight="1">
      <c r="A96" s="378" t="s">
        <v>4174</v>
      </c>
      <c r="B96" s="379" t="s">
        <v>4175</v>
      </c>
      <c r="C96" s="384" t="s">
        <v>3530</v>
      </c>
      <c r="D96" s="381" t="s">
        <v>2929</v>
      </c>
      <c r="E96" s="381">
        <v>2</v>
      </c>
      <c r="F96" s="381">
        <v>4</v>
      </c>
      <c r="G96" s="381" t="s">
        <v>3977</v>
      </c>
      <c r="H96" s="382" t="s">
        <v>3050</v>
      </c>
      <c r="I96" s="381" t="s">
        <v>3986</v>
      </c>
      <c r="J96" s="381" t="s">
        <v>3079</v>
      </c>
      <c r="K96" s="381" t="s">
        <v>4006</v>
      </c>
      <c r="L96" s="383"/>
    </row>
    <row r="97" spans="1:12" ht="17.25" customHeight="1">
      <c r="A97" s="378" t="s">
        <v>4176</v>
      </c>
      <c r="B97" s="379" t="s">
        <v>4177</v>
      </c>
      <c r="C97" s="384" t="s">
        <v>4178</v>
      </c>
      <c r="D97" s="381" t="s">
        <v>2929</v>
      </c>
      <c r="E97" s="381">
        <v>3</v>
      </c>
      <c r="F97" s="381">
        <v>2</v>
      </c>
      <c r="G97" s="381" t="s">
        <v>3977</v>
      </c>
      <c r="H97" s="382" t="s">
        <v>2932</v>
      </c>
      <c r="I97" s="381" t="s">
        <v>3978</v>
      </c>
      <c r="J97" s="381"/>
      <c r="K97" s="381"/>
      <c r="L97" s="383"/>
    </row>
    <row r="98" spans="1:12" ht="17.25" customHeight="1">
      <c r="A98" s="378" t="s">
        <v>4179</v>
      </c>
      <c r="B98" s="379" t="s">
        <v>4180</v>
      </c>
      <c r="C98" s="384" t="s">
        <v>4178</v>
      </c>
      <c r="D98" s="381" t="s">
        <v>3525</v>
      </c>
      <c r="E98" s="381">
        <v>3</v>
      </c>
      <c r="F98" s="381">
        <v>2</v>
      </c>
      <c r="G98" s="381" t="s">
        <v>3977</v>
      </c>
      <c r="H98" s="382" t="s">
        <v>2932</v>
      </c>
      <c r="I98" s="381" t="s">
        <v>3978</v>
      </c>
      <c r="J98" s="381"/>
      <c r="K98" s="381"/>
      <c r="L98" s="383"/>
    </row>
    <row r="99" spans="1:12" ht="17.25" customHeight="1">
      <c r="A99" s="378" t="s">
        <v>4181</v>
      </c>
      <c r="B99" s="379" t="s">
        <v>4182</v>
      </c>
      <c r="C99" s="384" t="s">
        <v>3500</v>
      </c>
      <c r="D99" s="381" t="s">
        <v>2929</v>
      </c>
      <c r="E99" s="381">
        <v>2</v>
      </c>
      <c r="F99" s="381">
        <v>2</v>
      </c>
      <c r="G99" s="381" t="s">
        <v>3977</v>
      </c>
      <c r="H99" s="382" t="s">
        <v>3209</v>
      </c>
      <c r="I99" s="381" t="s">
        <v>3986</v>
      </c>
      <c r="J99" s="381"/>
      <c r="K99" s="381"/>
      <c r="L99" s="383"/>
    </row>
    <row r="100" spans="1:12" ht="17.25" customHeight="1">
      <c r="A100" s="378" t="s">
        <v>4183</v>
      </c>
      <c r="B100" s="379" t="s">
        <v>4184</v>
      </c>
      <c r="C100" s="384" t="s">
        <v>3500</v>
      </c>
      <c r="D100" s="381" t="s">
        <v>3525</v>
      </c>
      <c r="E100" s="381">
        <v>2</v>
      </c>
      <c r="F100" s="381">
        <v>2</v>
      </c>
      <c r="G100" s="381" t="s">
        <v>3977</v>
      </c>
      <c r="H100" s="382" t="s">
        <v>3050</v>
      </c>
      <c r="I100" s="381" t="s">
        <v>4006</v>
      </c>
      <c r="J100" s="381"/>
      <c r="K100" s="381"/>
      <c r="L100" s="383"/>
    </row>
    <row r="101" spans="1:12" ht="17.25" customHeight="1">
      <c r="A101" s="378" t="s">
        <v>4185</v>
      </c>
      <c r="B101" s="379" t="s">
        <v>4186</v>
      </c>
      <c r="C101" s="384" t="s">
        <v>3621</v>
      </c>
      <c r="D101" s="381" t="s">
        <v>3525</v>
      </c>
      <c r="E101" s="381">
        <v>2</v>
      </c>
      <c r="F101" s="381">
        <v>4</v>
      </c>
      <c r="G101" s="381" t="s">
        <v>3977</v>
      </c>
      <c r="H101" s="382" t="s">
        <v>2932</v>
      </c>
      <c r="I101" s="381" t="s">
        <v>3978</v>
      </c>
      <c r="J101" s="381" t="s">
        <v>3209</v>
      </c>
      <c r="K101" s="381" t="s">
        <v>3978</v>
      </c>
      <c r="L101" s="383"/>
    </row>
    <row r="102" spans="1:12" ht="17.25" customHeight="1">
      <c r="A102" s="378" t="s">
        <v>4187</v>
      </c>
      <c r="B102" s="379" t="s">
        <v>4188</v>
      </c>
      <c r="C102" s="384" t="s">
        <v>4189</v>
      </c>
      <c r="D102" s="381" t="s">
        <v>3525</v>
      </c>
      <c r="E102" s="381">
        <v>2</v>
      </c>
      <c r="F102" s="381">
        <v>4</v>
      </c>
      <c r="G102" s="381" t="s">
        <v>3977</v>
      </c>
      <c r="H102" s="382" t="s">
        <v>2932</v>
      </c>
      <c r="I102" s="381" t="s">
        <v>3986</v>
      </c>
      <c r="J102" s="381" t="s">
        <v>3209</v>
      </c>
      <c r="K102" s="381" t="s">
        <v>4006</v>
      </c>
      <c r="L102" s="383"/>
    </row>
    <row r="103" spans="1:12" ht="17.25" customHeight="1">
      <c r="A103" s="378" t="s">
        <v>4190</v>
      </c>
      <c r="B103" s="379" t="s">
        <v>2295</v>
      </c>
      <c r="C103" s="384" t="s">
        <v>4191</v>
      </c>
      <c r="D103" s="381" t="s">
        <v>2929</v>
      </c>
      <c r="E103" s="381">
        <v>2</v>
      </c>
      <c r="F103" s="381">
        <v>4</v>
      </c>
      <c r="G103" s="381" t="s">
        <v>3977</v>
      </c>
      <c r="H103" s="382" t="s">
        <v>3050</v>
      </c>
      <c r="I103" s="381" t="s">
        <v>4006</v>
      </c>
      <c r="J103" s="381" t="s">
        <v>3079</v>
      </c>
      <c r="K103" s="381" t="s">
        <v>3986</v>
      </c>
      <c r="L103" s="383"/>
    </row>
    <row r="104" spans="1:12" ht="17.25" customHeight="1">
      <c r="A104" s="378" t="s">
        <v>4192</v>
      </c>
      <c r="B104" s="379" t="s">
        <v>4193</v>
      </c>
      <c r="C104" s="384" t="s">
        <v>4191</v>
      </c>
      <c r="D104" s="381" t="s">
        <v>3525</v>
      </c>
      <c r="E104" s="381">
        <v>2</v>
      </c>
      <c r="F104" s="381">
        <v>4</v>
      </c>
      <c r="G104" s="381" t="s">
        <v>3977</v>
      </c>
      <c r="H104" s="382" t="s">
        <v>2932</v>
      </c>
      <c r="I104" s="381" t="s">
        <v>4006</v>
      </c>
      <c r="J104" s="381" t="s">
        <v>3209</v>
      </c>
      <c r="K104" s="381" t="s">
        <v>3986</v>
      </c>
      <c r="L104" s="383"/>
    </row>
    <row r="105" spans="1:12" ht="17.25" customHeight="1">
      <c r="A105" s="378" t="s">
        <v>4194</v>
      </c>
      <c r="B105" s="379" t="s">
        <v>4195</v>
      </c>
      <c r="C105" s="384" t="s">
        <v>4170</v>
      </c>
      <c r="D105" s="381" t="s">
        <v>2929</v>
      </c>
      <c r="E105" s="381">
        <v>3</v>
      </c>
      <c r="F105" s="381">
        <v>2</v>
      </c>
      <c r="G105" s="381" t="s">
        <v>3977</v>
      </c>
      <c r="H105" s="382" t="s">
        <v>3330</v>
      </c>
      <c r="I105" s="381" t="s">
        <v>3978</v>
      </c>
      <c r="J105" s="381"/>
      <c r="K105" s="381"/>
      <c r="L105" s="383"/>
    </row>
    <row r="106" spans="1:12" ht="17.25" customHeight="1">
      <c r="A106" s="378" t="s">
        <v>4196</v>
      </c>
      <c r="B106" s="379" t="s">
        <v>4197</v>
      </c>
      <c r="C106" s="384" t="s">
        <v>4173</v>
      </c>
      <c r="D106" s="381" t="s">
        <v>2929</v>
      </c>
      <c r="E106" s="381">
        <v>3</v>
      </c>
      <c r="F106" s="381">
        <v>2</v>
      </c>
      <c r="G106" s="381" t="s">
        <v>3977</v>
      </c>
      <c r="H106" s="382" t="s">
        <v>3330</v>
      </c>
      <c r="I106" s="381" t="s">
        <v>4006</v>
      </c>
      <c r="J106" s="381"/>
      <c r="K106" s="381"/>
      <c r="L106" s="383"/>
    </row>
    <row r="107" spans="1:12" ht="17.25" customHeight="1">
      <c r="A107" s="378" t="s">
        <v>4198</v>
      </c>
      <c r="B107" s="379" t="s">
        <v>4199</v>
      </c>
      <c r="C107" s="380" t="s">
        <v>4191</v>
      </c>
      <c r="D107" s="381" t="s">
        <v>2929</v>
      </c>
      <c r="E107" s="381">
        <v>2</v>
      </c>
      <c r="F107" s="381">
        <v>2</v>
      </c>
      <c r="G107" s="381" t="s">
        <v>3977</v>
      </c>
      <c r="H107" s="382" t="s">
        <v>3330</v>
      </c>
      <c r="I107" s="381" t="s">
        <v>4006</v>
      </c>
      <c r="J107" s="381"/>
      <c r="K107" s="381"/>
      <c r="L107" s="383"/>
    </row>
    <row r="108" spans="1:12" ht="17.25" customHeight="1">
      <c r="A108" s="378" t="s">
        <v>4200</v>
      </c>
      <c r="B108" s="379" t="s">
        <v>4201</v>
      </c>
      <c r="C108" s="380" t="s">
        <v>4170</v>
      </c>
      <c r="D108" s="381" t="s">
        <v>3525</v>
      </c>
      <c r="E108" s="381">
        <v>2</v>
      </c>
      <c r="F108" s="381">
        <v>2</v>
      </c>
      <c r="G108" s="381" t="s">
        <v>3977</v>
      </c>
      <c r="H108" s="382" t="s">
        <v>3050</v>
      </c>
      <c r="I108" s="381" t="s">
        <v>3986</v>
      </c>
      <c r="J108" s="381"/>
      <c r="K108" s="381"/>
      <c r="L108" s="383"/>
    </row>
    <row r="109" spans="1:12" ht="17.25" customHeight="1">
      <c r="A109" s="378" t="s">
        <v>4202</v>
      </c>
      <c r="B109" s="379" t="s">
        <v>4203</v>
      </c>
      <c r="C109" s="380" t="s">
        <v>3530</v>
      </c>
      <c r="D109" s="381" t="s">
        <v>2929</v>
      </c>
      <c r="E109" s="381">
        <v>3</v>
      </c>
      <c r="F109" s="381">
        <v>2</v>
      </c>
      <c r="G109" s="381" t="s">
        <v>3977</v>
      </c>
      <c r="H109" s="382" t="s">
        <v>3209</v>
      </c>
      <c r="I109" s="381" t="s">
        <v>3986</v>
      </c>
      <c r="J109" s="381"/>
      <c r="K109" s="381"/>
      <c r="L109" s="383"/>
    </row>
    <row r="110" spans="1:12" ht="17.25" customHeight="1">
      <c r="A110" s="378" t="s">
        <v>4204</v>
      </c>
      <c r="B110" s="379" t="s">
        <v>4205</v>
      </c>
      <c r="C110" s="380" t="s">
        <v>3621</v>
      </c>
      <c r="D110" s="381" t="s">
        <v>2929</v>
      </c>
      <c r="E110" s="381">
        <v>3</v>
      </c>
      <c r="F110" s="381">
        <v>2</v>
      </c>
      <c r="G110" s="381" t="s">
        <v>3977</v>
      </c>
      <c r="H110" s="382" t="s">
        <v>3209</v>
      </c>
      <c r="I110" s="381" t="s">
        <v>4006</v>
      </c>
      <c r="J110" s="381"/>
      <c r="K110" s="381"/>
      <c r="L110" s="383"/>
    </row>
    <row r="111" spans="1:12" ht="17.25" customHeight="1">
      <c r="A111" s="378" t="s">
        <v>4206</v>
      </c>
      <c r="B111" s="379" t="s">
        <v>4207</v>
      </c>
      <c r="C111" s="380" t="s">
        <v>3711</v>
      </c>
      <c r="D111" s="381" t="s">
        <v>2929</v>
      </c>
      <c r="E111" s="381">
        <v>3</v>
      </c>
      <c r="F111" s="381">
        <v>2</v>
      </c>
      <c r="G111" s="381" t="s">
        <v>3977</v>
      </c>
      <c r="H111" s="382" t="s">
        <v>3050</v>
      </c>
      <c r="I111" s="381" t="s">
        <v>3978</v>
      </c>
      <c r="J111" s="381"/>
      <c r="K111" s="381"/>
      <c r="L111" s="383"/>
    </row>
    <row r="112" spans="1:12" ht="17.25" customHeight="1">
      <c r="A112" s="378" t="s">
        <v>4208</v>
      </c>
      <c r="B112" s="379" t="s">
        <v>4209</v>
      </c>
      <c r="C112" s="380" t="s">
        <v>3711</v>
      </c>
      <c r="D112" s="381" t="s">
        <v>3525</v>
      </c>
      <c r="E112" s="381">
        <v>2</v>
      </c>
      <c r="F112" s="381">
        <v>2</v>
      </c>
      <c r="G112" s="381" t="s">
        <v>3977</v>
      </c>
      <c r="H112" s="382" t="s">
        <v>3050</v>
      </c>
      <c r="I112" s="381" t="s">
        <v>3978</v>
      </c>
      <c r="J112" s="381"/>
      <c r="K112" s="381"/>
      <c r="L112" s="383"/>
    </row>
    <row r="113" spans="1:12" ht="17.25" customHeight="1">
      <c r="A113" s="378" t="s">
        <v>4210</v>
      </c>
      <c r="B113" s="379" t="s">
        <v>4211</v>
      </c>
      <c r="C113" s="384" t="s">
        <v>4212</v>
      </c>
      <c r="D113" s="381" t="s">
        <v>3525</v>
      </c>
      <c r="E113" s="381">
        <v>3</v>
      </c>
      <c r="F113" s="381">
        <v>2</v>
      </c>
      <c r="G113" s="381" t="s">
        <v>3977</v>
      </c>
      <c r="H113" s="382" t="s">
        <v>3050</v>
      </c>
      <c r="I113" s="381" t="s">
        <v>4006</v>
      </c>
      <c r="J113" s="381"/>
      <c r="K113" s="381"/>
      <c r="L113" s="383"/>
    </row>
    <row r="114" spans="1:12" ht="17.25" customHeight="1">
      <c r="A114" s="378" t="s">
        <v>4213</v>
      </c>
      <c r="B114" s="379" t="s">
        <v>4214</v>
      </c>
      <c r="C114" s="384" t="s">
        <v>4212</v>
      </c>
      <c r="D114" s="381" t="s">
        <v>3525</v>
      </c>
      <c r="E114" s="381">
        <v>3</v>
      </c>
      <c r="F114" s="381">
        <v>2</v>
      </c>
      <c r="G114" s="381" t="s">
        <v>3977</v>
      </c>
      <c r="H114" s="382" t="s">
        <v>3330</v>
      </c>
      <c r="I114" s="381" t="s">
        <v>4006</v>
      </c>
      <c r="J114" s="381"/>
      <c r="K114" s="381"/>
      <c r="L114" s="383"/>
    </row>
    <row r="115" spans="1:12" ht="17.25" customHeight="1">
      <c r="A115" s="378" t="s">
        <v>4215</v>
      </c>
      <c r="B115" s="379" t="s">
        <v>4216</v>
      </c>
      <c r="C115" s="384" t="s">
        <v>4217</v>
      </c>
      <c r="D115" s="381" t="s">
        <v>2929</v>
      </c>
      <c r="E115" s="381">
        <v>2</v>
      </c>
      <c r="F115" s="381">
        <v>4</v>
      </c>
      <c r="G115" s="381" t="s">
        <v>3977</v>
      </c>
      <c r="H115" s="382" t="s">
        <v>3050</v>
      </c>
      <c r="I115" s="381" t="s">
        <v>3978</v>
      </c>
      <c r="J115" s="381" t="s">
        <v>3079</v>
      </c>
      <c r="K115" s="381" t="s">
        <v>3978</v>
      </c>
      <c r="L115" s="383"/>
    </row>
    <row r="116" spans="1:12" ht="17.25" customHeight="1">
      <c r="A116" s="378" t="s">
        <v>4218</v>
      </c>
      <c r="B116" s="379" t="s">
        <v>4219</v>
      </c>
      <c r="C116" s="384" t="s">
        <v>3479</v>
      </c>
      <c r="D116" s="381" t="s">
        <v>2929</v>
      </c>
      <c r="E116" s="381">
        <v>3</v>
      </c>
      <c r="F116" s="381">
        <v>2</v>
      </c>
      <c r="G116" s="381" t="s">
        <v>3977</v>
      </c>
      <c r="H116" s="382" t="s">
        <v>3050</v>
      </c>
      <c r="I116" s="381" t="s">
        <v>4006</v>
      </c>
      <c r="J116" s="381"/>
      <c r="K116" s="381"/>
      <c r="L116" s="383"/>
    </row>
    <row r="117" spans="1:12" ht="17.25" customHeight="1">
      <c r="A117" s="378" t="s">
        <v>4220</v>
      </c>
      <c r="B117" s="379" t="s">
        <v>4221</v>
      </c>
      <c r="C117" s="384" t="s">
        <v>3479</v>
      </c>
      <c r="D117" s="381" t="s">
        <v>3525</v>
      </c>
      <c r="E117" s="381">
        <v>3</v>
      </c>
      <c r="F117" s="381">
        <v>2</v>
      </c>
      <c r="G117" s="381" t="s">
        <v>3977</v>
      </c>
      <c r="H117" s="382" t="s">
        <v>3050</v>
      </c>
      <c r="I117" s="381" t="s">
        <v>4006</v>
      </c>
      <c r="J117" s="381"/>
      <c r="K117" s="381"/>
      <c r="L117" s="383"/>
    </row>
    <row r="118" spans="1:12" ht="17.25" customHeight="1">
      <c r="A118" s="378" t="s">
        <v>4222</v>
      </c>
      <c r="B118" s="379" t="s">
        <v>4223</v>
      </c>
      <c r="C118" s="384" t="s">
        <v>4212</v>
      </c>
      <c r="D118" s="381" t="s">
        <v>3525</v>
      </c>
      <c r="E118" s="381">
        <v>3</v>
      </c>
      <c r="F118" s="381">
        <v>2</v>
      </c>
      <c r="G118" s="381" t="s">
        <v>3977</v>
      </c>
      <c r="H118" s="382" t="s">
        <v>3209</v>
      </c>
      <c r="I118" s="381" t="s">
        <v>4006</v>
      </c>
      <c r="J118" s="381"/>
      <c r="K118" s="381"/>
      <c r="L118" s="383"/>
    </row>
    <row r="119" spans="1:12" ht="17.25" customHeight="1">
      <c r="A119" s="378" t="s">
        <v>4224</v>
      </c>
      <c r="B119" s="379" t="s">
        <v>4225</v>
      </c>
      <c r="C119" s="384" t="s">
        <v>4212</v>
      </c>
      <c r="D119" s="381" t="s">
        <v>3525</v>
      </c>
      <c r="E119" s="381">
        <v>3</v>
      </c>
      <c r="F119" s="381">
        <v>2</v>
      </c>
      <c r="G119" s="381" t="s">
        <v>3977</v>
      </c>
      <c r="H119" s="382" t="s">
        <v>3079</v>
      </c>
      <c r="I119" s="381" t="s">
        <v>4006</v>
      </c>
      <c r="J119" s="381"/>
      <c r="K119" s="381"/>
      <c r="L119" s="383"/>
    </row>
    <row r="120" spans="1:12" ht="17.25" customHeight="1">
      <c r="A120" s="378" t="s">
        <v>4226</v>
      </c>
      <c r="B120" s="379" t="s">
        <v>4227</v>
      </c>
      <c r="C120" s="384" t="s">
        <v>4228</v>
      </c>
      <c r="D120" s="381" t="s">
        <v>2929</v>
      </c>
      <c r="E120" s="381">
        <v>2</v>
      </c>
      <c r="F120" s="381">
        <v>2</v>
      </c>
      <c r="G120" s="381" t="s">
        <v>3977</v>
      </c>
      <c r="H120" s="382" t="s">
        <v>2932</v>
      </c>
      <c r="I120" s="381" t="s">
        <v>3986</v>
      </c>
      <c r="J120" s="381"/>
      <c r="K120" s="381"/>
      <c r="L120" s="383"/>
    </row>
    <row r="121" spans="1:12" ht="17.25" customHeight="1">
      <c r="A121" s="378" t="s">
        <v>4229</v>
      </c>
      <c r="B121" s="379" t="s">
        <v>4230</v>
      </c>
      <c r="C121" s="384" t="s">
        <v>4228</v>
      </c>
      <c r="D121" s="381" t="s">
        <v>3525</v>
      </c>
      <c r="E121" s="381">
        <v>2</v>
      </c>
      <c r="F121" s="381">
        <v>2</v>
      </c>
      <c r="G121" s="381" t="s">
        <v>3977</v>
      </c>
      <c r="H121" s="382" t="s">
        <v>3330</v>
      </c>
      <c r="I121" s="381" t="s">
        <v>4006</v>
      </c>
      <c r="J121" s="381"/>
      <c r="K121" s="381"/>
      <c r="L121" s="383"/>
    </row>
    <row r="122" spans="1:12" ht="17.25" customHeight="1">
      <c r="A122" s="378" t="s">
        <v>4231</v>
      </c>
      <c r="B122" s="379" t="s">
        <v>4232</v>
      </c>
      <c r="C122" s="384" t="s">
        <v>4233</v>
      </c>
      <c r="D122" s="381" t="s">
        <v>2929</v>
      </c>
      <c r="E122" s="381">
        <v>2</v>
      </c>
      <c r="F122" s="381">
        <v>2</v>
      </c>
      <c r="G122" s="381" t="s">
        <v>3977</v>
      </c>
      <c r="H122" s="382" t="s">
        <v>3330</v>
      </c>
      <c r="I122" s="381" t="s">
        <v>3986</v>
      </c>
      <c r="J122" s="381"/>
      <c r="K122" s="381"/>
      <c r="L122" s="383"/>
    </row>
    <row r="123" spans="1:12" ht="17.25" customHeight="1">
      <c r="A123" s="378" t="s">
        <v>4234</v>
      </c>
      <c r="B123" s="379" t="s">
        <v>4235</v>
      </c>
      <c r="C123" s="384" t="s">
        <v>4233</v>
      </c>
      <c r="D123" s="381" t="s">
        <v>3525</v>
      </c>
      <c r="E123" s="381">
        <v>2</v>
      </c>
      <c r="F123" s="381">
        <v>2</v>
      </c>
      <c r="G123" s="381" t="s">
        <v>3977</v>
      </c>
      <c r="H123" s="382" t="s">
        <v>3330</v>
      </c>
      <c r="I123" s="381" t="s">
        <v>3978</v>
      </c>
      <c r="J123" s="381"/>
      <c r="K123" s="381"/>
      <c r="L123" s="383"/>
    </row>
    <row r="124" spans="1:12" ht="17.25" customHeight="1">
      <c r="A124" s="378" t="s">
        <v>4236</v>
      </c>
      <c r="B124" s="379" t="s">
        <v>4237</v>
      </c>
      <c r="C124" s="384" t="s">
        <v>4228</v>
      </c>
      <c r="D124" s="381" t="s">
        <v>2929</v>
      </c>
      <c r="E124" s="381">
        <v>3</v>
      </c>
      <c r="F124" s="381">
        <v>2</v>
      </c>
      <c r="G124" s="381" t="s">
        <v>3977</v>
      </c>
      <c r="H124" s="382" t="s">
        <v>3079</v>
      </c>
      <c r="I124" s="381" t="s">
        <v>3978</v>
      </c>
      <c r="J124" s="381"/>
      <c r="K124" s="381"/>
      <c r="L124" s="383"/>
    </row>
    <row r="125" spans="1:12" ht="17.25" customHeight="1">
      <c r="A125" s="378" t="s">
        <v>4238</v>
      </c>
      <c r="B125" s="379" t="s">
        <v>4239</v>
      </c>
      <c r="C125" s="384" t="s">
        <v>4228</v>
      </c>
      <c r="D125" s="381" t="s">
        <v>3525</v>
      </c>
      <c r="E125" s="381">
        <v>3</v>
      </c>
      <c r="F125" s="381">
        <v>2</v>
      </c>
      <c r="G125" s="381" t="s">
        <v>3977</v>
      </c>
      <c r="H125" s="382" t="s">
        <v>3079</v>
      </c>
      <c r="I125" s="381" t="s">
        <v>3978</v>
      </c>
      <c r="J125" s="381"/>
      <c r="K125" s="381"/>
      <c r="L125" s="383"/>
    </row>
    <row r="126" spans="1:12" ht="17.25" customHeight="1">
      <c r="A126" s="378" t="s">
        <v>4240</v>
      </c>
      <c r="B126" s="379" t="s">
        <v>4241</v>
      </c>
      <c r="C126" s="384" t="s">
        <v>4233</v>
      </c>
      <c r="D126" s="381" t="s">
        <v>2929</v>
      </c>
      <c r="E126" s="381">
        <v>2</v>
      </c>
      <c r="F126" s="381">
        <v>2</v>
      </c>
      <c r="G126" s="381" t="s">
        <v>3977</v>
      </c>
      <c r="H126" s="382" t="s">
        <v>3079</v>
      </c>
      <c r="I126" s="381" t="s">
        <v>3978</v>
      </c>
      <c r="J126" s="381"/>
      <c r="K126" s="381"/>
      <c r="L126" s="383"/>
    </row>
    <row r="127" spans="1:12" ht="17.25" customHeight="1">
      <c r="A127" s="378" t="s">
        <v>4242</v>
      </c>
      <c r="B127" s="379" t="s">
        <v>4243</v>
      </c>
      <c r="C127" s="384" t="s">
        <v>4233</v>
      </c>
      <c r="D127" s="381" t="s">
        <v>3525</v>
      </c>
      <c r="E127" s="381">
        <v>2</v>
      </c>
      <c r="F127" s="381">
        <v>2</v>
      </c>
      <c r="G127" s="381" t="s">
        <v>3977</v>
      </c>
      <c r="H127" s="382" t="s">
        <v>3079</v>
      </c>
      <c r="I127" s="381" t="s">
        <v>3986</v>
      </c>
      <c r="J127" s="381"/>
      <c r="K127" s="381"/>
      <c r="L127" s="383"/>
    </row>
    <row r="128" spans="1:12" ht="17.25" customHeight="1">
      <c r="A128" s="378" t="s">
        <v>4244</v>
      </c>
      <c r="B128" s="379" t="s">
        <v>4245</v>
      </c>
      <c r="C128" s="384" t="s">
        <v>4246</v>
      </c>
      <c r="D128" s="381" t="s">
        <v>2929</v>
      </c>
      <c r="E128" s="381">
        <v>3</v>
      </c>
      <c r="F128" s="381">
        <v>4</v>
      </c>
      <c r="G128" s="381" t="s">
        <v>3977</v>
      </c>
      <c r="H128" s="382" t="s">
        <v>3050</v>
      </c>
      <c r="I128" s="381" t="s">
        <v>3986</v>
      </c>
      <c r="J128" s="381" t="s">
        <v>3079</v>
      </c>
      <c r="K128" s="381" t="s">
        <v>4006</v>
      </c>
      <c r="L128" s="383"/>
    </row>
    <row r="129" spans="1:12" ht="17.25" customHeight="1">
      <c r="A129" s="378" t="s">
        <v>4247</v>
      </c>
      <c r="B129" s="379" t="s">
        <v>4248</v>
      </c>
      <c r="C129" s="380" t="s">
        <v>3711</v>
      </c>
      <c r="D129" s="381" t="s">
        <v>3525</v>
      </c>
      <c r="E129" s="381">
        <v>2</v>
      </c>
      <c r="F129" s="381">
        <v>2</v>
      </c>
      <c r="G129" s="381" t="s">
        <v>3977</v>
      </c>
      <c r="H129" s="382" t="s">
        <v>3050</v>
      </c>
      <c r="I129" s="381" t="s">
        <v>4006</v>
      </c>
      <c r="J129" s="381"/>
      <c r="K129" s="381"/>
      <c r="L129" s="383"/>
    </row>
    <row r="130" spans="1:12" ht="17.25" customHeight="1">
      <c r="A130" s="378" t="s">
        <v>4249</v>
      </c>
      <c r="B130" s="379" t="s">
        <v>4250</v>
      </c>
      <c r="C130" s="380" t="s">
        <v>4170</v>
      </c>
      <c r="D130" s="381" t="s">
        <v>3525</v>
      </c>
      <c r="E130" s="381">
        <v>3</v>
      </c>
      <c r="F130" s="381">
        <v>2</v>
      </c>
      <c r="G130" s="381" t="s">
        <v>3977</v>
      </c>
      <c r="H130" s="382" t="s">
        <v>3209</v>
      </c>
      <c r="I130" s="381" t="s">
        <v>3978</v>
      </c>
      <c r="J130" s="381"/>
      <c r="K130" s="381"/>
      <c r="L130" s="383"/>
    </row>
    <row r="131" spans="1:12" ht="17.25" customHeight="1">
      <c r="A131" s="378" t="s">
        <v>4251</v>
      </c>
      <c r="B131" s="379" t="s">
        <v>4252</v>
      </c>
      <c r="C131" s="380" t="s">
        <v>4217</v>
      </c>
      <c r="D131" s="381" t="s">
        <v>3525</v>
      </c>
      <c r="E131" s="381">
        <v>3</v>
      </c>
      <c r="F131" s="381">
        <v>2</v>
      </c>
      <c r="G131" s="381" t="s">
        <v>3977</v>
      </c>
      <c r="H131" s="382" t="s">
        <v>3050</v>
      </c>
      <c r="I131" s="381" t="s">
        <v>3978</v>
      </c>
      <c r="J131" s="381"/>
      <c r="K131" s="381"/>
      <c r="L131" s="383"/>
    </row>
    <row r="132" spans="1:12" ht="17.25" customHeight="1">
      <c r="A132" s="378" t="s">
        <v>4253</v>
      </c>
      <c r="B132" s="379" t="s">
        <v>4254</v>
      </c>
      <c r="C132" s="380" t="s">
        <v>4178</v>
      </c>
      <c r="D132" s="381" t="s">
        <v>3525</v>
      </c>
      <c r="E132" s="381">
        <v>3</v>
      </c>
      <c r="F132" s="381">
        <v>2</v>
      </c>
      <c r="G132" s="381" t="s">
        <v>3977</v>
      </c>
      <c r="H132" s="382" t="s">
        <v>2932</v>
      </c>
      <c r="I132" s="381" t="s">
        <v>3986</v>
      </c>
      <c r="J132" s="381"/>
      <c r="K132" s="381"/>
      <c r="L132" s="383"/>
    </row>
    <row r="133" spans="1:12" ht="17.25" customHeight="1">
      <c r="A133" s="378" t="s">
        <v>4255</v>
      </c>
      <c r="B133" s="379" t="s">
        <v>4256</v>
      </c>
      <c r="C133" s="380" t="s">
        <v>3479</v>
      </c>
      <c r="D133" s="381" t="s">
        <v>3525</v>
      </c>
      <c r="E133" s="381">
        <v>2</v>
      </c>
      <c r="F133" s="381">
        <v>2</v>
      </c>
      <c r="G133" s="381" t="s">
        <v>3977</v>
      </c>
      <c r="H133" s="382" t="s">
        <v>2932</v>
      </c>
      <c r="I133" s="381" t="s">
        <v>4006</v>
      </c>
      <c r="J133" s="381"/>
      <c r="K133" s="381"/>
      <c r="L133" s="383"/>
    </row>
    <row r="134" spans="1:12" ht="17.25" customHeight="1">
      <c r="A134" s="378" t="s">
        <v>4257</v>
      </c>
      <c r="B134" s="379" t="s">
        <v>4258</v>
      </c>
      <c r="C134" s="380" t="s">
        <v>4189</v>
      </c>
      <c r="D134" s="381" t="s">
        <v>2929</v>
      </c>
      <c r="E134" s="381">
        <v>2</v>
      </c>
      <c r="F134" s="381">
        <v>2</v>
      </c>
      <c r="G134" s="381" t="s">
        <v>3977</v>
      </c>
      <c r="H134" s="382" t="s">
        <v>3330</v>
      </c>
      <c r="I134" s="381" t="s">
        <v>3986</v>
      </c>
      <c r="J134" s="381"/>
      <c r="K134" s="381"/>
      <c r="L134" s="383"/>
    </row>
    <row r="135" spans="1:12" ht="17.25" customHeight="1">
      <c r="A135" s="378" t="s">
        <v>4259</v>
      </c>
      <c r="B135" s="379" t="s">
        <v>4260</v>
      </c>
      <c r="C135" s="380" t="s">
        <v>4228</v>
      </c>
      <c r="D135" s="381" t="s">
        <v>2929</v>
      </c>
      <c r="E135" s="381">
        <v>3</v>
      </c>
      <c r="F135" s="381">
        <v>2</v>
      </c>
      <c r="G135" s="381" t="s">
        <v>3977</v>
      </c>
      <c r="H135" s="382" t="s">
        <v>3209</v>
      </c>
      <c r="I135" s="381" t="s">
        <v>3981</v>
      </c>
      <c r="J135" s="381"/>
      <c r="K135" s="381"/>
      <c r="L135" s="383"/>
    </row>
    <row r="136" spans="1:12" ht="17.25" customHeight="1">
      <c r="A136" s="378" t="s">
        <v>4261</v>
      </c>
      <c r="B136" s="379" t="s">
        <v>4262</v>
      </c>
      <c r="C136" s="380" t="s">
        <v>4217</v>
      </c>
      <c r="D136" s="381" t="s">
        <v>3525</v>
      </c>
      <c r="E136" s="381">
        <v>2</v>
      </c>
      <c r="F136" s="381">
        <v>2</v>
      </c>
      <c r="G136" s="381" t="s">
        <v>3977</v>
      </c>
      <c r="H136" s="382" t="s">
        <v>3330</v>
      </c>
      <c r="I136" s="381" t="s">
        <v>3981</v>
      </c>
      <c r="J136" s="381"/>
      <c r="K136" s="381"/>
      <c r="L136" s="383"/>
    </row>
    <row r="137" spans="1:12" ht="17.25" customHeight="1">
      <c r="A137" s="378" t="s">
        <v>4263</v>
      </c>
      <c r="B137" s="379" t="s">
        <v>4264</v>
      </c>
      <c r="C137" s="380" t="s">
        <v>4265</v>
      </c>
      <c r="D137" s="381" t="s">
        <v>2929</v>
      </c>
      <c r="E137" s="381">
        <v>2</v>
      </c>
      <c r="F137" s="381">
        <v>4</v>
      </c>
      <c r="G137" s="381" t="s">
        <v>3977</v>
      </c>
      <c r="H137" s="382" t="s">
        <v>2932</v>
      </c>
      <c r="I137" s="381" t="s">
        <v>4006</v>
      </c>
      <c r="J137" s="381" t="s">
        <v>3209</v>
      </c>
      <c r="K137" s="381" t="s">
        <v>3986</v>
      </c>
      <c r="L137" s="383"/>
    </row>
    <row r="138" spans="1:12" ht="17.25" customHeight="1">
      <c r="A138" s="378" t="s">
        <v>4266</v>
      </c>
      <c r="B138" s="379" t="s">
        <v>4267</v>
      </c>
      <c r="C138" s="380" t="s">
        <v>3215</v>
      </c>
      <c r="D138" s="381" t="s">
        <v>3525</v>
      </c>
      <c r="E138" s="381">
        <v>2</v>
      </c>
      <c r="F138" s="381">
        <v>4</v>
      </c>
      <c r="G138" s="381" t="s">
        <v>3977</v>
      </c>
      <c r="H138" s="382" t="s">
        <v>3050</v>
      </c>
      <c r="I138" s="381" t="s">
        <v>3986</v>
      </c>
      <c r="J138" s="381" t="s">
        <v>3079</v>
      </c>
      <c r="K138" s="381" t="s">
        <v>4006</v>
      </c>
      <c r="L138" s="383"/>
    </row>
    <row r="139" spans="1:12" ht="17.25" customHeight="1">
      <c r="A139" s="378" t="s">
        <v>4268</v>
      </c>
      <c r="B139" s="379" t="s">
        <v>4269</v>
      </c>
      <c r="C139" s="380" t="s">
        <v>3732</v>
      </c>
      <c r="D139" s="381" t="s">
        <v>2929</v>
      </c>
      <c r="E139" s="381">
        <v>3</v>
      </c>
      <c r="F139" s="381">
        <v>2</v>
      </c>
      <c r="G139" s="381" t="s">
        <v>3977</v>
      </c>
      <c r="H139" s="382" t="s">
        <v>3209</v>
      </c>
      <c r="I139" s="381" t="s">
        <v>3986</v>
      </c>
      <c r="J139" s="381"/>
      <c r="K139" s="381"/>
      <c r="L139" s="383"/>
    </row>
    <row r="140" spans="1:12" ht="17.25" customHeight="1">
      <c r="A140" s="378" t="s">
        <v>4270</v>
      </c>
      <c r="B140" s="379" t="s">
        <v>4271</v>
      </c>
      <c r="C140" s="380" t="s">
        <v>3732</v>
      </c>
      <c r="D140" s="381" t="s">
        <v>3525</v>
      </c>
      <c r="E140" s="381">
        <v>3</v>
      </c>
      <c r="F140" s="381">
        <v>2</v>
      </c>
      <c r="G140" s="381" t="s">
        <v>3977</v>
      </c>
      <c r="H140" s="382" t="s">
        <v>3209</v>
      </c>
      <c r="I140" s="381" t="s">
        <v>3978</v>
      </c>
      <c r="J140" s="381"/>
      <c r="K140" s="381"/>
      <c r="L140" s="383"/>
    </row>
    <row r="141" spans="1:12" ht="17.25" customHeight="1">
      <c r="A141" s="378" t="s">
        <v>4272</v>
      </c>
      <c r="B141" s="379" t="s">
        <v>4273</v>
      </c>
      <c r="C141" s="380" t="s">
        <v>3794</v>
      </c>
      <c r="D141" s="381" t="s">
        <v>2929</v>
      </c>
      <c r="E141" s="381">
        <v>3</v>
      </c>
      <c r="F141" s="381">
        <v>2</v>
      </c>
      <c r="G141" s="381" t="s">
        <v>3977</v>
      </c>
      <c r="H141" s="382" t="s">
        <v>3209</v>
      </c>
      <c r="I141" s="381" t="s">
        <v>3978</v>
      </c>
      <c r="J141" s="381"/>
      <c r="K141" s="381"/>
      <c r="L141" s="383"/>
    </row>
    <row r="142" spans="1:12" ht="17.25" customHeight="1">
      <c r="A142" s="378" t="s">
        <v>4274</v>
      </c>
      <c r="B142" s="379" t="s">
        <v>4275</v>
      </c>
      <c r="C142" s="380" t="s">
        <v>3794</v>
      </c>
      <c r="D142" s="381" t="s">
        <v>3525</v>
      </c>
      <c r="E142" s="381">
        <v>3</v>
      </c>
      <c r="F142" s="381">
        <v>2</v>
      </c>
      <c r="G142" s="381" t="s">
        <v>3977</v>
      </c>
      <c r="H142" s="382" t="s">
        <v>3209</v>
      </c>
      <c r="I142" s="381" t="s">
        <v>3986</v>
      </c>
      <c r="J142" s="381"/>
      <c r="K142" s="381"/>
      <c r="L142" s="383"/>
    </row>
    <row r="143" spans="1:12" ht="17.25" customHeight="1">
      <c r="A143" s="378" t="s">
        <v>4276</v>
      </c>
      <c r="B143" s="379" t="s">
        <v>4277</v>
      </c>
      <c r="C143" s="380" t="s">
        <v>3353</v>
      </c>
      <c r="D143" s="381" t="s">
        <v>2929</v>
      </c>
      <c r="E143" s="381">
        <v>3</v>
      </c>
      <c r="F143" s="381">
        <v>2</v>
      </c>
      <c r="G143" s="381" t="s">
        <v>3977</v>
      </c>
      <c r="H143" s="382" t="s">
        <v>2932</v>
      </c>
      <c r="I143" s="381" t="s">
        <v>3986</v>
      </c>
      <c r="J143" s="381"/>
      <c r="K143" s="381"/>
      <c r="L143" s="383"/>
    </row>
    <row r="144" spans="1:12" ht="17.25" customHeight="1">
      <c r="A144" s="378" t="s">
        <v>4278</v>
      </c>
      <c r="B144" s="379" t="s">
        <v>4279</v>
      </c>
      <c r="C144" s="380" t="s">
        <v>3353</v>
      </c>
      <c r="D144" s="381" t="s">
        <v>3525</v>
      </c>
      <c r="E144" s="381">
        <v>3</v>
      </c>
      <c r="F144" s="381">
        <v>2</v>
      </c>
      <c r="G144" s="381" t="s">
        <v>3977</v>
      </c>
      <c r="H144" s="382" t="s">
        <v>2932</v>
      </c>
      <c r="I144" s="381" t="s">
        <v>3986</v>
      </c>
      <c r="J144" s="381"/>
      <c r="K144" s="381"/>
      <c r="L144" s="383"/>
    </row>
    <row r="145" spans="1:12" ht="17.25" customHeight="1">
      <c r="A145" s="378" t="s">
        <v>4280</v>
      </c>
      <c r="B145" s="379" t="s">
        <v>4281</v>
      </c>
      <c r="C145" s="380" t="s">
        <v>4265</v>
      </c>
      <c r="D145" s="381" t="s">
        <v>3525</v>
      </c>
      <c r="E145" s="381">
        <v>2</v>
      </c>
      <c r="F145" s="381">
        <v>2</v>
      </c>
      <c r="G145" s="381" t="s">
        <v>3977</v>
      </c>
      <c r="H145" s="382" t="s">
        <v>3330</v>
      </c>
      <c r="I145" s="381" t="s">
        <v>3978</v>
      </c>
      <c r="J145" s="381"/>
      <c r="K145" s="381"/>
      <c r="L145" s="383"/>
    </row>
    <row r="146" spans="1:12" ht="17.25" customHeight="1">
      <c r="A146" s="378" t="s">
        <v>4282</v>
      </c>
      <c r="B146" s="379" t="s">
        <v>4283</v>
      </c>
      <c r="C146" s="380" t="s">
        <v>3215</v>
      </c>
      <c r="D146" s="381" t="s">
        <v>2929</v>
      </c>
      <c r="E146" s="381">
        <v>3</v>
      </c>
      <c r="F146" s="381">
        <v>4</v>
      </c>
      <c r="G146" s="381" t="s">
        <v>3977</v>
      </c>
      <c r="H146" s="382" t="s">
        <v>3050</v>
      </c>
      <c r="I146" s="381" t="s">
        <v>3986</v>
      </c>
      <c r="J146" s="381" t="s">
        <v>3079</v>
      </c>
      <c r="K146" s="381" t="s">
        <v>4006</v>
      </c>
      <c r="L146" s="383"/>
    </row>
    <row r="147" spans="1:12" ht="17.25" customHeight="1">
      <c r="A147" s="378" t="s">
        <v>4284</v>
      </c>
      <c r="B147" s="379" t="s">
        <v>4285</v>
      </c>
      <c r="C147" s="380" t="s">
        <v>4286</v>
      </c>
      <c r="D147" s="381" t="s">
        <v>2929</v>
      </c>
      <c r="E147" s="381">
        <v>3</v>
      </c>
      <c r="F147" s="381">
        <v>2</v>
      </c>
      <c r="G147" s="381" t="s">
        <v>3977</v>
      </c>
      <c r="H147" s="382" t="s">
        <v>3079</v>
      </c>
      <c r="I147" s="381" t="s">
        <v>3986</v>
      </c>
      <c r="J147" s="381"/>
      <c r="K147" s="381"/>
      <c r="L147" s="383"/>
    </row>
    <row r="148" spans="1:12" ht="17.25" customHeight="1">
      <c r="A148" s="378" t="s">
        <v>4287</v>
      </c>
      <c r="B148" s="379" t="s">
        <v>4288</v>
      </c>
      <c r="C148" s="380" t="s">
        <v>4286</v>
      </c>
      <c r="D148" s="381" t="s">
        <v>3525</v>
      </c>
      <c r="E148" s="381">
        <v>3</v>
      </c>
      <c r="F148" s="381">
        <v>2</v>
      </c>
      <c r="G148" s="381" t="s">
        <v>3977</v>
      </c>
      <c r="H148" s="382" t="s">
        <v>3050</v>
      </c>
      <c r="I148" s="381" t="s">
        <v>3978</v>
      </c>
      <c r="J148" s="381"/>
      <c r="K148" s="381"/>
      <c r="L148" s="383"/>
    </row>
    <row r="149" spans="1:12" ht="17.25" customHeight="1">
      <c r="A149" s="378" t="s">
        <v>4289</v>
      </c>
      <c r="B149" s="379" t="s">
        <v>4290</v>
      </c>
      <c r="C149" s="380" t="s">
        <v>3353</v>
      </c>
      <c r="D149" s="381" t="s">
        <v>2929</v>
      </c>
      <c r="E149" s="381">
        <v>2</v>
      </c>
      <c r="F149" s="381">
        <v>2</v>
      </c>
      <c r="G149" s="381" t="s">
        <v>3977</v>
      </c>
      <c r="H149" s="382" t="s">
        <v>2932</v>
      </c>
      <c r="I149" s="381" t="s">
        <v>3978</v>
      </c>
      <c r="J149" s="381"/>
      <c r="K149" s="381"/>
      <c r="L149" s="383"/>
    </row>
    <row r="150" spans="1:12" ht="17.25" customHeight="1">
      <c r="A150" s="378" t="s">
        <v>4291</v>
      </c>
      <c r="B150" s="379" t="s">
        <v>4292</v>
      </c>
      <c r="C150" s="380" t="s">
        <v>3732</v>
      </c>
      <c r="D150" s="381" t="s">
        <v>2929</v>
      </c>
      <c r="E150" s="381">
        <v>2</v>
      </c>
      <c r="F150" s="381">
        <v>2</v>
      </c>
      <c r="G150" s="381" t="s">
        <v>3977</v>
      </c>
      <c r="H150" s="382" t="s">
        <v>3330</v>
      </c>
      <c r="I150" s="381" t="s">
        <v>3986</v>
      </c>
      <c r="J150" s="381"/>
      <c r="K150" s="381"/>
      <c r="L150" s="383"/>
    </row>
    <row r="151" spans="1:12" ht="17.25" customHeight="1">
      <c r="A151" s="378" t="s">
        <v>4293</v>
      </c>
      <c r="B151" s="379" t="s">
        <v>4294</v>
      </c>
      <c r="C151" s="380" t="s">
        <v>3794</v>
      </c>
      <c r="D151" s="381" t="s">
        <v>3525</v>
      </c>
      <c r="E151" s="381">
        <v>3</v>
      </c>
      <c r="F151" s="381">
        <v>2</v>
      </c>
      <c r="G151" s="381" t="s">
        <v>3977</v>
      </c>
      <c r="H151" s="382" t="s">
        <v>3330</v>
      </c>
      <c r="I151" s="381" t="s">
        <v>3986</v>
      </c>
      <c r="J151" s="381"/>
      <c r="K151" s="381"/>
      <c r="L151" s="383"/>
    </row>
    <row r="152" spans="1:12" ht="17.25" customHeight="1">
      <c r="A152" s="378" t="s">
        <v>4295</v>
      </c>
      <c r="B152" s="379" t="s">
        <v>4296</v>
      </c>
      <c r="C152" s="380" t="s">
        <v>3516</v>
      </c>
      <c r="D152" s="381" t="s">
        <v>2929</v>
      </c>
      <c r="E152" s="381">
        <v>2</v>
      </c>
      <c r="F152" s="381">
        <v>4</v>
      </c>
      <c r="G152" s="381" t="s">
        <v>3977</v>
      </c>
      <c r="H152" s="382" t="s">
        <v>3050</v>
      </c>
      <c r="I152" s="381" t="s">
        <v>3978</v>
      </c>
      <c r="J152" s="381" t="s">
        <v>3079</v>
      </c>
      <c r="K152" s="381" t="s">
        <v>3978</v>
      </c>
      <c r="L152" s="383"/>
    </row>
    <row r="153" spans="1:12" ht="17.25" customHeight="1">
      <c r="A153" s="378" t="s">
        <v>4297</v>
      </c>
      <c r="B153" s="379" t="s">
        <v>4298</v>
      </c>
      <c r="C153" s="380" t="s">
        <v>3715</v>
      </c>
      <c r="D153" s="381" t="s">
        <v>2929</v>
      </c>
      <c r="E153" s="381">
        <v>2</v>
      </c>
      <c r="F153" s="381">
        <v>4</v>
      </c>
      <c r="G153" s="381" t="s">
        <v>3977</v>
      </c>
      <c r="H153" s="382" t="s">
        <v>2932</v>
      </c>
      <c r="I153" s="381" t="s">
        <v>4006</v>
      </c>
      <c r="J153" s="381" t="s">
        <v>3209</v>
      </c>
      <c r="K153" s="381" t="s">
        <v>3986</v>
      </c>
      <c r="L153" s="383"/>
    </row>
    <row r="154" spans="1:12" ht="17.25" customHeight="1">
      <c r="A154" s="378" t="s">
        <v>4299</v>
      </c>
      <c r="B154" s="379" t="s">
        <v>4300</v>
      </c>
      <c r="C154" s="380" t="s">
        <v>3217</v>
      </c>
      <c r="D154" s="381" t="s">
        <v>2929</v>
      </c>
      <c r="E154" s="381">
        <v>2</v>
      </c>
      <c r="F154" s="381">
        <v>2</v>
      </c>
      <c r="G154" s="381" t="s">
        <v>3977</v>
      </c>
      <c r="H154" s="382" t="s">
        <v>3050</v>
      </c>
      <c r="I154" s="381" t="s">
        <v>4006</v>
      </c>
      <c r="J154" s="381"/>
      <c r="K154" s="381"/>
      <c r="L154" s="383"/>
    </row>
    <row r="155" spans="1:12" ht="17.25" customHeight="1">
      <c r="A155" s="378" t="s">
        <v>4301</v>
      </c>
      <c r="B155" s="379" t="s">
        <v>4302</v>
      </c>
      <c r="C155" s="380" t="s">
        <v>3217</v>
      </c>
      <c r="D155" s="381" t="s">
        <v>3525</v>
      </c>
      <c r="E155" s="381">
        <v>2</v>
      </c>
      <c r="F155" s="381">
        <v>2</v>
      </c>
      <c r="G155" s="381" t="s">
        <v>3977</v>
      </c>
      <c r="H155" s="382" t="s">
        <v>3050</v>
      </c>
      <c r="I155" s="381" t="s">
        <v>4006</v>
      </c>
      <c r="J155" s="381"/>
      <c r="K155" s="381"/>
      <c r="L155" s="383"/>
    </row>
    <row r="156" spans="1:12" ht="17.25" customHeight="1">
      <c r="A156" s="378" t="s">
        <v>4303</v>
      </c>
      <c r="B156" s="379" t="s">
        <v>4304</v>
      </c>
      <c r="C156" s="380" t="s">
        <v>4305</v>
      </c>
      <c r="D156" s="381" t="s">
        <v>3525</v>
      </c>
      <c r="E156" s="381">
        <v>2</v>
      </c>
      <c r="F156" s="381">
        <v>2</v>
      </c>
      <c r="G156" s="381" t="s">
        <v>3977</v>
      </c>
      <c r="H156" s="382" t="s">
        <v>3050</v>
      </c>
      <c r="I156" s="381" t="s">
        <v>3986</v>
      </c>
      <c r="J156" s="381"/>
      <c r="K156" s="381"/>
      <c r="L156" s="383"/>
    </row>
    <row r="157" spans="1:12" ht="17.25" customHeight="1">
      <c r="A157" s="378" t="s">
        <v>4306</v>
      </c>
      <c r="B157" s="379" t="s">
        <v>4307</v>
      </c>
      <c r="C157" s="380" t="s">
        <v>4308</v>
      </c>
      <c r="D157" s="381" t="s">
        <v>2929</v>
      </c>
      <c r="E157" s="381">
        <v>2</v>
      </c>
      <c r="F157" s="381">
        <v>4</v>
      </c>
      <c r="G157" s="381" t="s">
        <v>3977</v>
      </c>
      <c r="H157" s="382" t="s">
        <v>2932</v>
      </c>
      <c r="I157" s="381" t="s">
        <v>3978</v>
      </c>
      <c r="J157" s="381" t="s">
        <v>3209</v>
      </c>
      <c r="K157" s="381" t="s">
        <v>3978</v>
      </c>
      <c r="L157" s="383"/>
    </row>
    <row r="158" spans="1:12" ht="17.25" customHeight="1">
      <c r="A158" s="378" t="s">
        <v>4309</v>
      </c>
      <c r="B158" s="379" t="s">
        <v>4310</v>
      </c>
      <c r="C158" s="380" t="s">
        <v>3252</v>
      </c>
      <c r="D158" s="381" t="s">
        <v>3525</v>
      </c>
      <c r="E158" s="381">
        <v>2</v>
      </c>
      <c r="F158" s="381">
        <v>4</v>
      </c>
      <c r="G158" s="381" t="s">
        <v>3977</v>
      </c>
      <c r="H158" s="382" t="s">
        <v>2932</v>
      </c>
      <c r="I158" s="381" t="s">
        <v>3978</v>
      </c>
      <c r="J158" s="381" t="s">
        <v>3209</v>
      </c>
      <c r="K158" s="381" t="s">
        <v>3978</v>
      </c>
      <c r="L158" s="383"/>
    </row>
    <row r="159" spans="1:12" ht="17.25" customHeight="1">
      <c r="A159" s="378" t="s">
        <v>4311</v>
      </c>
      <c r="B159" s="379" t="s">
        <v>4312</v>
      </c>
      <c r="C159" s="380" t="s">
        <v>4313</v>
      </c>
      <c r="D159" s="381" t="s">
        <v>2929</v>
      </c>
      <c r="E159" s="381">
        <v>2</v>
      </c>
      <c r="F159" s="381">
        <v>2</v>
      </c>
      <c r="G159" s="381" t="s">
        <v>3977</v>
      </c>
      <c r="H159" s="382" t="s">
        <v>3050</v>
      </c>
      <c r="I159" s="381" t="s">
        <v>3986</v>
      </c>
      <c r="J159" s="381"/>
      <c r="K159" s="381"/>
      <c r="L159" s="383"/>
    </row>
    <row r="160" spans="1:12" ht="17.25" customHeight="1">
      <c r="A160" s="378" t="s">
        <v>4314</v>
      </c>
      <c r="B160" s="379" t="s">
        <v>4315</v>
      </c>
      <c r="C160" s="380" t="s">
        <v>4313</v>
      </c>
      <c r="D160" s="381" t="s">
        <v>3525</v>
      </c>
      <c r="E160" s="381">
        <v>2</v>
      </c>
      <c r="F160" s="381">
        <v>2</v>
      </c>
      <c r="G160" s="381" t="s">
        <v>3977</v>
      </c>
      <c r="H160" s="382" t="s">
        <v>3330</v>
      </c>
      <c r="I160" s="381" t="s">
        <v>4006</v>
      </c>
      <c r="J160" s="381"/>
      <c r="K160" s="381"/>
      <c r="L160" s="383"/>
    </row>
    <row r="161" spans="1:12" ht="17.25" customHeight="1">
      <c r="A161" s="378" t="s">
        <v>4316</v>
      </c>
      <c r="B161" s="379" t="s">
        <v>4317</v>
      </c>
      <c r="C161" s="380" t="s">
        <v>4308</v>
      </c>
      <c r="D161" s="381" t="s">
        <v>2929</v>
      </c>
      <c r="E161" s="381">
        <v>3</v>
      </c>
      <c r="F161" s="381">
        <v>2</v>
      </c>
      <c r="G161" s="381" t="s">
        <v>3977</v>
      </c>
      <c r="H161" s="382" t="s">
        <v>2932</v>
      </c>
      <c r="I161" s="381" t="s">
        <v>3986</v>
      </c>
      <c r="J161" s="381"/>
      <c r="K161" s="381"/>
      <c r="L161" s="383"/>
    </row>
    <row r="162" spans="1:12" ht="17.25" customHeight="1">
      <c r="A162" s="378" t="s">
        <v>4318</v>
      </c>
      <c r="B162" s="379" t="s">
        <v>4319</v>
      </c>
      <c r="C162" s="380" t="s">
        <v>4305</v>
      </c>
      <c r="D162" s="381" t="s">
        <v>2929</v>
      </c>
      <c r="E162" s="381">
        <v>3</v>
      </c>
      <c r="F162" s="381">
        <v>2</v>
      </c>
      <c r="G162" s="381" t="s">
        <v>3977</v>
      </c>
      <c r="H162" s="382" t="s">
        <v>3079</v>
      </c>
      <c r="I162" s="381" t="s">
        <v>4006</v>
      </c>
      <c r="J162" s="381"/>
      <c r="K162" s="381"/>
      <c r="L162" s="383"/>
    </row>
    <row r="163" spans="1:12" ht="17.25" customHeight="1">
      <c r="A163" s="378" t="s">
        <v>4320</v>
      </c>
      <c r="B163" s="379" t="s">
        <v>4321</v>
      </c>
      <c r="C163" s="380" t="s">
        <v>4305</v>
      </c>
      <c r="D163" s="381" t="s">
        <v>3525</v>
      </c>
      <c r="E163" s="381">
        <v>3</v>
      </c>
      <c r="F163" s="381">
        <v>2</v>
      </c>
      <c r="G163" s="381" t="s">
        <v>3977</v>
      </c>
      <c r="H163" s="382" t="s">
        <v>3079</v>
      </c>
      <c r="I163" s="381" t="s">
        <v>4006</v>
      </c>
      <c r="J163" s="381"/>
      <c r="K163" s="381"/>
      <c r="L163" s="383"/>
    </row>
    <row r="164" spans="1:12" ht="17.25" customHeight="1">
      <c r="A164" s="378" t="s">
        <v>4322</v>
      </c>
      <c r="B164" s="379" t="s">
        <v>4323</v>
      </c>
      <c r="C164" s="380" t="s">
        <v>2939</v>
      </c>
      <c r="D164" s="381" t="s">
        <v>2929</v>
      </c>
      <c r="E164" s="381">
        <v>3</v>
      </c>
      <c r="F164" s="381">
        <v>4</v>
      </c>
      <c r="G164" s="381" t="s">
        <v>3977</v>
      </c>
      <c r="H164" s="382" t="s">
        <v>2932</v>
      </c>
      <c r="I164" s="381" t="s">
        <v>3978</v>
      </c>
      <c r="J164" s="381" t="s">
        <v>3209</v>
      </c>
      <c r="K164" s="381" t="s">
        <v>3978</v>
      </c>
      <c r="L164" s="383"/>
    </row>
    <row r="165" spans="1:12" ht="17.25" customHeight="1">
      <c r="A165" s="378" t="s">
        <v>4324</v>
      </c>
      <c r="B165" s="379" t="s">
        <v>4325</v>
      </c>
      <c r="C165" s="380" t="s">
        <v>3252</v>
      </c>
      <c r="D165" s="381" t="s">
        <v>2929</v>
      </c>
      <c r="E165" s="381">
        <v>3</v>
      </c>
      <c r="F165" s="381">
        <v>2</v>
      </c>
      <c r="G165" s="381" t="s">
        <v>3977</v>
      </c>
      <c r="H165" s="382" t="s">
        <v>3050</v>
      </c>
      <c r="I165" s="381" t="s">
        <v>3986</v>
      </c>
      <c r="J165" s="381"/>
      <c r="K165" s="381"/>
      <c r="L165" s="383"/>
    </row>
    <row r="166" spans="1:12" ht="17.25" customHeight="1">
      <c r="A166" s="378" t="s">
        <v>4326</v>
      </c>
      <c r="B166" s="379" t="s">
        <v>4327</v>
      </c>
      <c r="C166" s="380" t="s">
        <v>3252</v>
      </c>
      <c r="D166" s="381" t="s">
        <v>3525</v>
      </c>
      <c r="E166" s="381">
        <v>2</v>
      </c>
      <c r="F166" s="381">
        <v>2</v>
      </c>
      <c r="G166" s="381" t="s">
        <v>3977</v>
      </c>
      <c r="H166" s="382" t="s">
        <v>3209</v>
      </c>
      <c r="I166" s="381" t="s">
        <v>3981</v>
      </c>
      <c r="J166" s="381"/>
      <c r="K166" s="381"/>
      <c r="L166" s="383"/>
    </row>
    <row r="167" spans="1:12" ht="17.25" customHeight="1">
      <c r="A167" s="378" t="s">
        <v>4328</v>
      </c>
      <c r="B167" s="379" t="s">
        <v>4329</v>
      </c>
      <c r="C167" s="380" t="s">
        <v>4308</v>
      </c>
      <c r="D167" s="381" t="s">
        <v>2929</v>
      </c>
      <c r="E167" s="381">
        <v>2</v>
      </c>
      <c r="F167" s="381">
        <v>2</v>
      </c>
      <c r="G167" s="381" t="s">
        <v>3977</v>
      </c>
      <c r="H167" s="382" t="s">
        <v>3079</v>
      </c>
      <c r="I167" s="381" t="s">
        <v>3986</v>
      </c>
      <c r="J167" s="381"/>
      <c r="K167" s="381"/>
      <c r="L167" s="383"/>
    </row>
    <row r="168" spans="1:12" ht="17.25" customHeight="1">
      <c r="A168" s="378" t="s">
        <v>4330</v>
      </c>
      <c r="B168" s="379" t="s">
        <v>4331</v>
      </c>
      <c r="C168" s="380" t="s">
        <v>4313</v>
      </c>
      <c r="D168" s="381" t="s">
        <v>3525</v>
      </c>
      <c r="E168" s="381">
        <v>3</v>
      </c>
      <c r="F168" s="381">
        <v>4</v>
      </c>
      <c r="G168" s="381" t="s">
        <v>3977</v>
      </c>
      <c r="H168" s="382" t="s">
        <v>2932</v>
      </c>
      <c r="I168" s="381" t="s">
        <v>4006</v>
      </c>
      <c r="J168" s="381" t="s">
        <v>3209</v>
      </c>
      <c r="K168" s="381" t="s">
        <v>3986</v>
      </c>
      <c r="L168" s="383"/>
    </row>
    <row r="169" spans="1:12" ht="17.25" customHeight="1">
      <c r="A169" s="378" t="s">
        <v>4332</v>
      </c>
      <c r="B169" s="379" t="s">
        <v>4333</v>
      </c>
      <c r="C169" s="380" t="s">
        <v>3588</v>
      </c>
      <c r="D169" s="381" t="s">
        <v>2929</v>
      </c>
      <c r="E169" s="381">
        <v>2</v>
      </c>
      <c r="F169" s="381">
        <v>4</v>
      </c>
      <c r="G169" s="381" t="s">
        <v>3977</v>
      </c>
      <c r="H169" s="382" t="s">
        <v>2932</v>
      </c>
      <c r="I169" s="381" t="s">
        <v>3986</v>
      </c>
      <c r="J169" s="381" t="s">
        <v>3209</v>
      </c>
      <c r="K169" s="381" t="s">
        <v>4006</v>
      </c>
      <c r="L169" s="383"/>
    </row>
    <row r="170" spans="1:12" ht="17.25" customHeight="1">
      <c r="A170" s="378" t="s">
        <v>4334</v>
      </c>
      <c r="B170" s="379" t="s">
        <v>4335</v>
      </c>
      <c r="C170" s="380" t="s">
        <v>3019</v>
      </c>
      <c r="D170" s="381" t="s">
        <v>2929</v>
      </c>
      <c r="E170" s="381">
        <v>3</v>
      </c>
      <c r="F170" s="381">
        <v>2</v>
      </c>
      <c r="G170" s="381" t="s">
        <v>3977</v>
      </c>
      <c r="H170" s="382" t="s">
        <v>3330</v>
      </c>
      <c r="I170" s="381" t="s">
        <v>3986</v>
      </c>
      <c r="J170" s="381"/>
      <c r="K170" s="381"/>
      <c r="L170" s="383"/>
    </row>
    <row r="171" spans="1:12" ht="17.25" customHeight="1">
      <c r="A171" s="378" t="s">
        <v>4336</v>
      </c>
      <c r="B171" s="379" t="s">
        <v>4337</v>
      </c>
      <c r="C171" s="380" t="s">
        <v>3019</v>
      </c>
      <c r="D171" s="381" t="s">
        <v>3525</v>
      </c>
      <c r="E171" s="381">
        <v>3</v>
      </c>
      <c r="F171" s="381">
        <v>2</v>
      </c>
      <c r="G171" s="381" t="s">
        <v>3977</v>
      </c>
      <c r="H171" s="382" t="s">
        <v>3330</v>
      </c>
      <c r="I171" s="381" t="s">
        <v>3986</v>
      </c>
      <c r="J171" s="381"/>
      <c r="K171" s="381"/>
      <c r="L171" s="383"/>
    </row>
    <row r="172" spans="1:12" ht="17.25" customHeight="1">
      <c r="A172" s="378" t="s">
        <v>4338</v>
      </c>
      <c r="B172" s="379" t="s">
        <v>4339</v>
      </c>
      <c r="C172" s="380" t="s">
        <v>3588</v>
      </c>
      <c r="D172" s="381" t="s">
        <v>3525</v>
      </c>
      <c r="E172" s="381">
        <v>3</v>
      </c>
      <c r="F172" s="381">
        <v>2</v>
      </c>
      <c r="G172" s="381" t="s">
        <v>3977</v>
      </c>
      <c r="H172" s="382" t="s">
        <v>3050</v>
      </c>
      <c r="I172" s="381" t="s">
        <v>3986</v>
      </c>
      <c r="J172" s="381"/>
      <c r="K172" s="381"/>
      <c r="L172" s="383"/>
    </row>
    <row r="173" spans="1:12" ht="17.25" customHeight="1">
      <c r="A173" s="378" t="s">
        <v>4340</v>
      </c>
      <c r="B173" s="379" t="s">
        <v>4341</v>
      </c>
      <c r="C173" s="380" t="s">
        <v>3374</v>
      </c>
      <c r="D173" s="381" t="s">
        <v>2929</v>
      </c>
      <c r="E173" s="381">
        <v>3</v>
      </c>
      <c r="F173" s="381">
        <v>4</v>
      </c>
      <c r="G173" s="381" t="s">
        <v>3977</v>
      </c>
      <c r="H173" s="382" t="s">
        <v>2932</v>
      </c>
      <c r="I173" s="381" t="s">
        <v>3978</v>
      </c>
      <c r="J173" s="381" t="s">
        <v>3209</v>
      </c>
      <c r="K173" s="381" t="s">
        <v>3978</v>
      </c>
      <c r="L173" s="383"/>
    </row>
    <row r="174" spans="1:12" ht="17.25" customHeight="1">
      <c r="A174" s="378" t="s">
        <v>4342</v>
      </c>
      <c r="B174" s="379" t="s">
        <v>4343</v>
      </c>
      <c r="C174" s="380" t="s">
        <v>3374</v>
      </c>
      <c r="D174" s="381" t="s">
        <v>3525</v>
      </c>
      <c r="E174" s="381">
        <v>3</v>
      </c>
      <c r="F174" s="381">
        <v>4</v>
      </c>
      <c r="G174" s="381" t="s">
        <v>3977</v>
      </c>
      <c r="H174" s="382" t="s">
        <v>3050</v>
      </c>
      <c r="I174" s="381" t="s">
        <v>4006</v>
      </c>
      <c r="J174" s="381" t="s">
        <v>3079</v>
      </c>
      <c r="K174" s="381" t="s">
        <v>3986</v>
      </c>
      <c r="L174" s="383"/>
    </row>
    <row r="175" spans="1:12" ht="17.25" customHeight="1">
      <c r="A175" s="378" t="s">
        <v>4344</v>
      </c>
      <c r="B175" s="379" t="s">
        <v>4345</v>
      </c>
      <c r="C175" s="380" t="s">
        <v>4161</v>
      </c>
      <c r="D175" s="381" t="s">
        <v>2929</v>
      </c>
      <c r="E175" s="381">
        <v>2</v>
      </c>
      <c r="F175" s="381">
        <v>4</v>
      </c>
      <c r="G175" s="381" t="s">
        <v>3977</v>
      </c>
      <c r="H175" s="382" t="s">
        <v>3050</v>
      </c>
      <c r="I175" s="381" t="s">
        <v>4006</v>
      </c>
      <c r="J175" s="381" t="s">
        <v>3079</v>
      </c>
      <c r="K175" s="381" t="s">
        <v>3986</v>
      </c>
      <c r="L175" s="383"/>
    </row>
    <row r="176" spans="1:12" ht="17.25" customHeight="1">
      <c r="A176" s="378" t="s">
        <v>4346</v>
      </c>
      <c r="B176" s="379" t="s">
        <v>4347</v>
      </c>
      <c r="C176" s="380" t="s">
        <v>4348</v>
      </c>
      <c r="D176" s="381" t="s">
        <v>3525</v>
      </c>
      <c r="E176" s="381">
        <v>2</v>
      </c>
      <c r="F176" s="381">
        <v>4</v>
      </c>
      <c r="G176" s="381" t="s">
        <v>3977</v>
      </c>
      <c r="H176" s="382" t="s">
        <v>2932</v>
      </c>
      <c r="I176" s="381" t="s">
        <v>3986</v>
      </c>
      <c r="J176" s="381" t="s">
        <v>3209</v>
      </c>
      <c r="K176" s="381" t="s">
        <v>4006</v>
      </c>
      <c r="L176" s="383"/>
    </row>
    <row r="177" spans="1:12" ht="17.25" customHeight="1">
      <c r="A177" s="378" t="s">
        <v>4349</v>
      </c>
      <c r="B177" s="379" t="s">
        <v>4350</v>
      </c>
      <c r="C177" s="380" t="s">
        <v>4161</v>
      </c>
      <c r="D177" s="381" t="s">
        <v>3525</v>
      </c>
      <c r="E177" s="381">
        <v>2</v>
      </c>
      <c r="F177" s="381">
        <v>4</v>
      </c>
      <c r="G177" s="381" t="s">
        <v>3977</v>
      </c>
      <c r="H177" s="382" t="s">
        <v>3050</v>
      </c>
      <c r="I177" s="381" t="s">
        <v>3986</v>
      </c>
      <c r="J177" s="381" t="s">
        <v>3079</v>
      </c>
      <c r="K177" s="381" t="s">
        <v>4006</v>
      </c>
      <c r="L177" s="383"/>
    </row>
    <row r="178" spans="1:12" ht="17.25" customHeight="1">
      <c r="A178" s="378" t="s">
        <v>4351</v>
      </c>
      <c r="B178" s="379" t="s">
        <v>4352</v>
      </c>
      <c r="C178" s="380" t="s">
        <v>4348</v>
      </c>
      <c r="D178" s="381" t="s">
        <v>2929</v>
      </c>
      <c r="E178" s="381">
        <v>3</v>
      </c>
      <c r="F178" s="381">
        <v>2</v>
      </c>
      <c r="G178" s="381" t="s">
        <v>3977</v>
      </c>
      <c r="H178" s="382" t="s">
        <v>3050</v>
      </c>
      <c r="I178" s="381" t="s">
        <v>3986</v>
      </c>
      <c r="J178" s="381"/>
      <c r="K178" s="381"/>
      <c r="L178" s="383"/>
    </row>
    <row r="179" spans="1:12" ht="17.25" customHeight="1">
      <c r="A179" s="378" t="s">
        <v>4353</v>
      </c>
      <c r="B179" s="379" t="s">
        <v>4354</v>
      </c>
      <c r="C179" s="384" t="s">
        <v>3220</v>
      </c>
      <c r="D179" s="381" t="s">
        <v>2929</v>
      </c>
      <c r="E179" s="381">
        <v>2</v>
      </c>
      <c r="F179" s="381">
        <v>2</v>
      </c>
      <c r="G179" s="381" t="s">
        <v>3977</v>
      </c>
      <c r="H179" s="382" t="s">
        <v>3330</v>
      </c>
      <c r="I179" s="381" t="s">
        <v>3986</v>
      </c>
      <c r="J179" s="381"/>
      <c r="K179" s="381"/>
      <c r="L179" s="383"/>
    </row>
    <row r="180" spans="1:12" ht="17.25" customHeight="1">
      <c r="A180" s="378" t="s">
        <v>4355</v>
      </c>
      <c r="B180" s="379" t="s">
        <v>4356</v>
      </c>
      <c r="C180" s="384" t="s">
        <v>4357</v>
      </c>
      <c r="D180" s="381" t="s">
        <v>2929</v>
      </c>
      <c r="E180" s="381">
        <v>2</v>
      </c>
      <c r="F180" s="381">
        <v>2</v>
      </c>
      <c r="G180" s="381" t="s">
        <v>3977</v>
      </c>
      <c r="H180" s="382" t="s">
        <v>3079</v>
      </c>
      <c r="I180" s="381" t="s">
        <v>4006</v>
      </c>
      <c r="J180" s="381"/>
      <c r="K180" s="381"/>
      <c r="L180" s="383"/>
    </row>
    <row r="181" spans="1:12" ht="17.25" customHeight="1">
      <c r="A181" s="378" t="s">
        <v>4358</v>
      </c>
      <c r="B181" s="379" t="s">
        <v>4359</v>
      </c>
      <c r="C181" s="384" t="s">
        <v>4360</v>
      </c>
      <c r="D181" s="381" t="s">
        <v>2929</v>
      </c>
      <c r="E181" s="381">
        <v>2</v>
      </c>
      <c r="F181" s="381">
        <v>2</v>
      </c>
      <c r="G181" s="381" t="s">
        <v>3977</v>
      </c>
      <c r="H181" s="382" t="s">
        <v>3050</v>
      </c>
      <c r="I181" s="381" t="s">
        <v>3986</v>
      </c>
      <c r="J181" s="381"/>
      <c r="K181" s="381"/>
      <c r="L181" s="383"/>
    </row>
    <row r="182" spans="1:12" ht="17.25" customHeight="1">
      <c r="A182" s="378" t="s">
        <v>4361</v>
      </c>
      <c r="B182" s="379" t="s">
        <v>4362</v>
      </c>
      <c r="C182" s="384" t="s">
        <v>4360</v>
      </c>
      <c r="D182" s="381" t="s">
        <v>2929</v>
      </c>
      <c r="E182" s="381">
        <v>3</v>
      </c>
      <c r="F182" s="381">
        <v>4</v>
      </c>
      <c r="G182" s="381" t="s">
        <v>3977</v>
      </c>
      <c r="H182" s="382" t="s">
        <v>3050</v>
      </c>
      <c r="I182" s="381" t="s">
        <v>3978</v>
      </c>
      <c r="J182" s="381" t="s">
        <v>3079</v>
      </c>
      <c r="K182" s="381" t="s">
        <v>3978</v>
      </c>
      <c r="L182" s="383"/>
    </row>
    <row r="183" spans="1:12" ht="17.25" customHeight="1">
      <c r="A183" s="378" t="s">
        <v>4363</v>
      </c>
      <c r="B183" s="379" t="s">
        <v>4364</v>
      </c>
      <c r="C183" s="384" t="s">
        <v>3220</v>
      </c>
      <c r="D183" s="381" t="s">
        <v>3525</v>
      </c>
      <c r="E183" s="381">
        <v>2</v>
      </c>
      <c r="F183" s="381">
        <v>4</v>
      </c>
      <c r="G183" s="381" t="s">
        <v>3977</v>
      </c>
      <c r="H183" s="382" t="s">
        <v>3050</v>
      </c>
      <c r="I183" s="381" t="s">
        <v>3978</v>
      </c>
      <c r="J183" s="381" t="s">
        <v>3079</v>
      </c>
      <c r="K183" s="381" t="s">
        <v>3978</v>
      </c>
      <c r="L183" s="383"/>
    </row>
    <row r="184" spans="1:12" ht="17.25" customHeight="1">
      <c r="A184" s="378" t="s">
        <v>4365</v>
      </c>
      <c r="B184" s="379" t="s">
        <v>4366</v>
      </c>
      <c r="C184" s="384" t="s">
        <v>4360</v>
      </c>
      <c r="D184" s="381" t="s">
        <v>3525</v>
      </c>
      <c r="E184" s="381">
        <v>2</v>
      </c>
      <c r="F184" s="381">
        <v>2</v>
      </c>
      <c r="G184" s="381" t="s">
        <v>3977</v>
      </c>
      <c r="H184" s="382" t="s">
        <v>3330</v>
      </c>
      <c r="I184" s="381" t="s">
        <v>3978</v>
      </c>
      <c r="J184" s="381"/>
      <c r="K184" s="381"/>
      <c r="L184" s="383"/>
    </row>
    <row r="185" spans="1:12" ht="17.25" customHeight="1">
      <c r="A185" s="378" t="s">
        <v>4367</v>
      </c>
      <c r="B185" s="379" t="s">
        <v>4368</v>
      </c>
      <c r="C185" s="384" t="s">
        <v>4369</v>
      </c>
      <c r="D185" s="381" t="s">
        <v>3525</v>
      </c>
      <c r="E185" s="381">
        <v>2</v>
      </c>
      <c r="F185" s="381">
        <v>4</v>
      </c>
      <c r="G185" s="381" t="s">
        <v>3977</v>
      </c>
      <c r="H185" s="382" t="s">
        <v>3050</v>
      </c>
      <c r="I185" s="381" t="s">
        <v>4006</v>
      </c>
      <c r="J185" s="381" t="s">
        <v>3079</v>
      </c>
      <c r="K185" s="381" t="s">
        <v>3986</v>
      </c>
      <c r="L185" s="383"/>
    </row>
    <row r="186" spans="1:12" ht="17.25" customHeight="1">
      <c r="A186" s="378" t="s">
        <v>4370</v>
      </c>
      <c r="B186" s="379" t="s">
        <v>4371</v>
      </c>
      <c r="C186" s="384" t="s">
        <v>4369</v>
      </c>
      <c r="D186" s="381" t="s">
        <v>2929</v>
      </c>
      <c r="E186" s="381">
        <v>3</v>
      </c>
      <c r="F186" s="381">
        <v>4</v>
      </c>
      <c r="G186" s="381" t="s">
        <v>3977</v>
      </c>
      <c r="H186" s="382" t="s">
        <v>3050</v>
      </c>
      <c r="I186" s="381" t="s">
        <v>4006</v>
      </c>
      <c r="J186" s="381" t="s">
        <v>3079</v>
      </c>
      <c r="K186" s="381" t="s">
        <v>3986</v>
      </c>
      <c r="L186" s="383"/>
    </row>
    <row r="187" spans="1:12" ht="17.25" customHeight="1">
      <c r="A187" s="378" t="s">
        <v>4372</v>
      </c>
      <c r="B187" s="379" t="s">
        <v>4373</v>
      </c>
      <c r="C187" s="384" t="s">
        <v>4374</v>
      </c>
      <c r="D187" s="381" t="s">
        <v>3525</v>
      </c>
      <c r="E187" s="381">
        <v>3</v>
      </c>
      <c r="F187" s="381">
        <v>2</v>
      </c>
      <c r="G187" s="381" t="s">
        <v>3977</v>
      </c>
      <c r="H187" s="382" t="s">
        <v>3330</v>
      </c>
      <c r="I187" s="381" t="s">
        <v>4006</v>
      </c>
      <c r="J187" s="381"/>
      <c r="K187" s="381"/>
      <c r="L187" s="383"/>
    </row>
    <row r="188" spans="1:12" ht="17.25" customHeight="1">
      <c r="A188" s="378" t="s">
        <v>4375</v>
      </c>
      <c r="B188" s="379" t="s">
        <v>4376</v>
      </c>
      <c r="C188" s="384" t="s">
        <v>3549</v>
      </c>
      <c r="D188" s="381" t="s">
        <v>2929</v>
      </c>
      <c r="E188" s="381">
        <v>2</v>
      </c>
      <c r="F188" s="381">
        <v>4</v>
      </c>
      <c r="G188" s="381" t="s">
        <v>3977</v>
      </c>
      <c r="H188" s="382" t="s">
        <v>2932</v>
      </c>
      <c r="I188" s="381" t="s">
        <v>4006</v>
      </c>
      <c r="J188" s="381" t="s">
        <v>3209</v>
      </c>
      <c r="K188" s="381" t="s">
        <v>3986</v>
      </c>
      <c r="L188" s="383"/>
    </row>
    <row r="189" spans="1:12" ht="17.25" customHeight="1">
      <c r="A189" s="378" t="s">
        <v>4377</v>
      </c>
      <c r="B189" s="379" t="s">
        <v>4378</v>
      </c>
      <c r="C189" s="384" t="s">
        <v>3549</v>
      </c>
      <c r="D189" s="381" t="s">
        <v>3525</v>
      </c>
      <c r="E189" s="381">
        <v>2</v>
      </c>
      <c r="F189" s="381">
        <v>2</v>
      </c>
      <c r="G189" s="381" t="s">
        <v>3977</v>
      </c>
      <c r="H189" s="382" t="s">
        <v>3330</v>
      </c>
      <c r="I189" s="381" t="s">
        <v>3978</v>
      </c>
      <c r="J189" s="381"/>
      <c r="K189" s="381"/>
      <c r="L189" s="383"/>
    </row>
    <row r="190" spans="1:12" ht="17.25" customHeight="1">
      <c r="A190" s="378" t="s">
        <v>4379</v>
      </c>
      <c r="B190" s="379" t="s">
        <v>4380</v>
      </c>
      <c r="C190" s="384" t="s">
        <v>4357</v>
      </c>
      <c r="D190" s="381" t="s">
        <v>3525</v>
      </c>
      <c r="E190" s="381">
        <v>2</v>
      </c>
      <c r="F190" s="381">
        <v>4</v>
      </c>
      <c r="G190" s="381" t="s">
        <v>3977</v>
      </c>
      <c r="H190" s="382" t="s">
        <v>2932</v>
      </c>
      <c r="I190" s="381" t="s">
        <v>3978</v>
      </c>
      <c r="J190" s="381" t="s">
        <v>3209</v>
      </c>
      <c r="K190" s="381" t="s">
        <v>3978</v>
      </c>
      <c r="L190" s="383"/>
    </row>
    <row r="191" spans="1:12" ht="17.25" customHeight="1">
      <c r="A191" s="378" t="s">
        <v>4381</v>
      </c>
      <c r="B191" s="379" t="s">
        <v>4382</v>
      </c>
      <c r="C191" s="380" t="s">
        <v>3361</v>
      </c>
      <c r="D191" s="381" t="s">
        <v>2929</v>
      </c>
      <c r="E191" s="381">
        <v>2</v>
      </c>
      <c r="F191" s="381">
        <v>2</v>
      </c>
      <c r="G191" s="381" t="s">
        <v>3977</v>
      </c>
      <c r="H191" s="382" t="s">
        <v>3330</v>
      </c>
      <c r="I191" s="381" t="s">
        <v>4006</v>
      </c>
      <c r="J191" s="381"/>
      <c r="K191" s="381"/>
      <c r="L191" s="383"/>
    </row>
    <row r="192" spans="1:12" ht="17.25" customHeight="1">
      <c r="A192" s="378" t="s">
        <v>4383</v>
      </c>
      <c r="B192" s="379" t="s">
        <v>4384</v>
      </c>
      <c r="C192" s="380" t="s">
        <v>3361</v>
      </c>
      <c r="D192" s="381" t="s">
        <v>3525</v>
      </c>
      <c r="E192" s="381">
        <v>2</v>
      </c>
      <c r="F192" s="381">
        <v>2</v>
      </c>
      <c r="G192" s="381" t="s">
        <v>3977</v>
      </c>
      <c r="H192" s="382" t="s">
        <v>3330</v>
      </c>
      <c r="I192" s="381" t="s">
        <v>4006</v>
      </c>
      <c r="J192" s="381"/>
      <c r="K192" s="381"/>
      <c r="L192" s="383"/>
    </row>
    <row r="193" spans="1:12" ht="17.25" customHeight="1">
      <c r="A193" s="378" t="s">
        <v>4385</v>
      </c>
      <c r="B193" s="379" t="s">
        <v>4386</v>
      </c>
      <c r="C193" s="380" t="s">
        <v>4387</v>
      </c>
      <c r="D193" s="381" t="s">
        <v>3525</v>
      </c>
      <c r="E193" s="381">
        <v>3</v>
      </c>
      <c r="F193" s="381">
        <v>4</v>
      </c>
      <c r="G193" s="381" t="s">
        <v>3977</v>
      </c>
      <c r="H193" s="382" t="s">
        <v>2932</v>
      </c>
      <c r="I193" s="381" t="s">
        <v>3978</v>
      </c>
      <c r="J193" s="381" t="s">
        <v>3209</v>
      </c>
      <c r="K193" s="381" t="s">
        <v>3978</v>
      </c>
      <c r="L193" s="383"/>
    </row>
    <row r="194" spans="1:12" ht="17.25" customHeight="1">
      <c r="A194" s="378" t="s">
        <v>4388</v>
      </c>
      <c r="B194" s="379" t="s">
        <v>4389</v>
      </c>
      <c r="C194" s="380" t="s">
        <v>3615</v>
      </c>
      <c r="D194" s="381" t="s">
        <v>3525</v>
      </c>
      <c r="E194" s="381">
        <v>2</v>
      </c>
      <c r="F194" s="381">
        <v>4</v>
      </c>
      <c r="G194" s="381" t="s">
        <v>3977</v>
      </c>
      <c r="H194" s="382" t="s">
        <v>2932</v>
      </c>
      <c r="I194" s="381" t="s">
        <v>4006</v>
      </c>
      <c r="J194" s="381" t="s">
        <v>3209</v>
      </c>
      <c r="K194" s="381" t="s">
        <v>3986</v>
      </c>
      <c r="L194" s="383"/>
    </row>
    <row r="195" spans="1:12" ht="17.25" customHeight="1">
      <c r="A195" s="378" t="s">
        <v>4390</v>
      </c>
      <c r="B195" s="379" t="s">
        <v>4391</v>
      </c>
      <c r="C195" s="380" t="s">
        <v>3615</v>
      </c>
      <c r="D195" s="381" t="s">
        <v>2929</v>
      </c>
      <c r="E195" s="381">
        <v>3</v>
      </c>
      <c r="F195" s="381">
        <v>2</v>
      </c>
      <c r="G195" s="381" t="s">
        <v>3977</v>
      </c>
      <c r="H195" s="382" t="s">
        <v>3209</v>
      </c>
      <c r="I195" s="381" t="s">
        <v>4006</v>
      </c>
      <c r="J195" s="381"/>
      <c r="K195" s="381"/>
      <c r="L195" s="383"/>
    </row>
    <row r="196" spans="1:12" ht="17.25" customHeight="1">
      <c r="A196" s="390" t="s">
        <v>4392</v>
      </c>
      <c r="B196" s="391" t="s">
        <v>4393</v>
      </c>
      <c r="C196" s="392" t="s">
        <v>4369</v>
      </c>
      <c r="D196" s="393" t="s">
        <v>2929</v>
      </c>
      <c r="E196" s="393">
        <v>3</v>
      </c>
      <c r="F196" s="393">
        <v>2</v>
      </c>
      <c r="G196" s="393" t="s">
        <v>3977</v>
      </c>
      <c r="H196" s="394" t="s">
        <v>3079</v>
      </c>
      <c r="I196" s="393" t="s">
        <v>3978</v>
      </c>
      <c r="J196" s="393"/>
      <c r="K196" s="393"/>
      <c r="L196" s="395"/>
    </row>
  </sheetData>
  <sheetProtection/>
  <mergeCells count="1">
    <mergeCell ref="A1:L1"/>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FJ-USER</cp:lastModifiedBy>
  <cp:lastPrinted>2014-03-19T02:17:14Z</cp:lastPrinted>
  <dcterms:created xsi:type="dcterms:W3CDTF">2010-04-22T01:25:58Z</dcterms:created>
  <dcterms:modified xsi:type="dcterms:W3CDTF">2014-03-26T03:29:38Z</dcterms:modified>
  <cp:category/>
  <cp:version/>
  <cp:contentType/>
  <cp:contentStatus/>
</cp:coreProperties>
</file>