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NICON1\share\◆単位互換\２９年度（単位互換）\"/>
    </mc:Choice>
  </mc:AlternateContent>
  <bookViews>
    <workbookView xWindow="-75" yWindow="-60" windowWidth="19170" windowHeight="7590" tabRatio="809"/>
  </bookViews>
  <sheets>
    <sheet name="羽陽短大" sheetId="34" r:id="rId1"/>
    <sheet name="鶴岡高専" sheetId="35" r:id="rId2"/>
    <sheet name="芸工大" sheetId="33" r:id="rId3"/>
    <sheet name="公益大" sheetId="36" r:id="rId4"/>
    <sheet name="放送大(基盤)" sheetId="14" r:id="rId5"/>
    <sheet name="放送大(生活と福祉)" sheetId="26" r:id="rId6"/>
    <sheet name="放送大(社会と産業)" sheetId="27" r:id="rId7"/>
    <sheet name="放送大(人間と文化)" sheetId="28" r:id="rId8"/>
    <sheet name="放送大(情報)" sheetId="29" r:id="rId9"/>
    <sheet name="放送大(自然と環境)" sheetId="30" r:id="rId10"/>
    <sheet name="東北文教大・短大部" sheetId="3" r:id="rId11"/>
    <sheet name="保健大" sheetId="37" r:id="rId12"/>
    <sheet name="米沢栄養大" sheetId="31" r:id="rId13"/>
    <sheet name="米沢短大" sheetId="32" r:id="rId14"/>
    <sheet name="山大(基盤共通教育)" sheetId="38" r:id="rId15"/>
    <sheet name="山大 (人文)" sheetId="39" r:id="rId16"/>
    <sheet name="山大(地教)" sheetId="40" r:id="rId17"/>
    <sheet name="山大 (理学)" sheetId="41" r:id="rId18"/>
    <sheet name="山大 (工学)" sheetId="42" r:id="rId19"/>
    <sheet name="山大 (農学)" sheetId="43" r:id="rId20"/>
  </sheets>
  <externalReferences>
    <externalReference r:id="rId21"/>
    <externalReference r:id="rId22"/>
    <externalReference r:id="rId23"/>
    <externalReference r:id="rId24"/>
    <externalReference r:id="rId25"/>
    <externalReference r:id="rId26"/>
  </externalReferences>
  <definedNames>
    <definedName name="_xlnm._FilterDatabase" localSheetId="2" hidden="1">芸工大!$A$107:$K$147</definedName>
    <definedName name="_xlnm._FilterDatabase" localSheetId="18" hidden="1">'山大 (工学)'!#REF!</definedName>
    <definedName name="_xlnm._FilterDatabase" localSheetId="15" hidden="1">'山大 (人文)'!#REF!</definedName>
    <definedName name="_xlnm._FilterDatabase" localSheetId="19" hidden="1">'山大 (農学)'!$A$3:$K$3</definedName>
    <definedName name="_xlnm._FilterDatabase" localSheetId="17" hidden="1">'山大 (理学)'!$A$4:$K$41</definedName>
    <definedName name="_xlnm._FilterDatabase" localSheetId="14" hidden="1">'山大(基盤共通教育)'!$A$4:$L$395</definedName>
    <definedName name="_xlnm._FilterDatabase" localSheetId="16" hidden="1">'山大(地教)'!$A$4:$J$114</definedName>
    <definedName name="_xlnm._FilterDatabase" localSheetId="9" hidden="1">'放送大(自然と環境)'!$D$5:$Y$99</definedName>
    <definedName name="_xlnm._FilterDatabase" localSheetId="6" hidden="1">'放送大(社会と産業)'!$B$4:$K$225</definedName>
    <definedName name="_xlnm._FilterDatabase" localSheetId="8" hidden="1">'放送大(情報)'!$D$5:$Y$90</definedName>
    <definedName name="_xlnm._FilterDatabase" localSheetId="7" hidden="1">'放送大(人間と文化)'!$D$5:$Y$183</definedName>
    <definedName name="_xlnm._FilterDatabase" localSheetId="5" hidden="1">'放送大(生活と福祉)'!$D$5:$Y$180</definedName>
    <definedName name="_xlnm.Print_Area" localSheetId="19">'山大 (農学)'!$A$1:$K$118</definedName>
    <definedName name="_xlnm.Print_Area" localSheetId="16">'山大(地教)'!$A$1:$J$114</definedName>
    <definedName name="_xlnm.Print_Titles" localSheetId="18">'山大 (工学)'!$5:$5</definedName>
    <definedName name="_xlnm.Print_Titles" localSheetId="19">'山大 (農学)'!$3:$3</definedName>
    <definedName name="_xlnm.Print_Titles" localSheetId="17">'山大 (理学)'!$1:$4</definedName>
    <definedName name="_xlnm.Print_Titles" localSheetId="14">'山大(基盤共通教育)'!$4:$4</definedName>
    <definedName name="_xlnm.Print_Titles" localSheetId="16">'山大(地教)'!$4:$4</definedName>
    <definedName name="_xlnm.Print_Titles" localSheetId="4">'放送大(基盤)'!$5:$6</definedName>
    <definedName name="_xlnm.Print_Titles" localSheetId="9">'放送大(自然と環境)'!$4:$5</definedName>
    <definedName name="_xlnm.Print_Titles" localSheetId="6">'放送大(社会と産業)'!$4:$5</definedName>
    <definedName name="_xlnm.Print_Titles" localSheetId="8">'放送大(情報)'!$4:$5</definedName>
    <definedName name="_xlnm.Print_Titles" localSheetId="7">'放送大(人間と文化)'!$4:$5</definedName>
    <definedName name="_xlnm.Print_Titles" localSheetId="5">'放送大(生活と福祉)'!$4:$5</definedName>
    <definedName name="Ｑ単位互換科目元データ" localSheetId="0">[1]Ｑ単位互換科目元データ!#REF!</definedName>
    <definedName name="Ｑ単位互換科目元データ" localSheetId="19">[5]Ｑ単位互換科目元データ!#REF!</definedName>
    <definedName name="Ｑ単位互換科目元データ" localSheetId="17">[5]Ｑ単位互換科目元データ!#REF!</definedName>
    <definedName name="Ｑ単位互換科目元データ" localSheetId="14">[1]Ｑ単位互換科目元データ!#REF!</definedName>
    <definedName name="Ｑ単位互換科目元データ" localSheetId="12">[1]Ｑ単位互換科目元データ!#REF!</definedName>
    <definedName name="Ｑ単位互換科目元データ">[1]Ｑ単位互換科目元データ!#REF!</definedName>
    <definedName name="コンソーシアム用時間割データ" localSheetId="18">'山大 (工学)'!#REF!</definedName>
    <definedName name="コンソーシアム用時間割データ" localSheetId="15">'山大 (人文)'!#REF!</definedName>
    <definedName name="コンソーシアム用時間割データ" localSheetId="19">'山大 (農学)'!#REF!</definedName>
    <definedName name="コンソーシアム用時間割データ" localSheetId="17">'山大 (理学)'!#REF!</definedName>
    <definedName name="コンソーシアム用時間割データ" localSheetId="14">'山大(基盤共通教育)'!#REF!</definedName>
    <definedName name="ち" localSheetId="19">[6]Ｑ単位互換科目元データ!$A$1:$I$313</definedName>
    <definedName name="ち" localSheetId="17">[6]Ｑ単位互換科目元データ!$A$1:$I$313</definedName>
    <definedName name="ち">[2]Ｑ単位互換科目元データ!$A$1:$I$313</definedName>
    <definedName name="該当データ" localSheetId="11">#REF!</definedName>
    <definedName name="該当データ">#REF!</definedName>
    <definedName name="授業形態追加" localSheetId="16">'山大(地教)'!$A$4:$J$114</definedName>
    <definedName name="授業形態追加">#REF!</definedName>
  </definedNames>
  <calcPr calcId="152511" fullCalcOnLoad="1"/>
</workbook>
</file>

<file path=xl/calcChain.xml><?xml version="1.0" encoding="utf-8"?>
<calcChain xmlns="http://schemas.openxmlformats.org/spreadsheetml/2006/main">
  <c r="J156" i="30" l="1"/>
  <c r="F156" i="30"/>
  <c r="E156" i="30"/>
  <c r="A156" i="30"/>
  <c r="J155" i="30"/>
  <c r="F155" i="30"/>
  <c r="E155" i="30"/>
  <c r="A155" i="30"/>
  <c r="J109" i="30"/>
  <c r="F109" i="30"/>
  <c r="E109" i="30"/>
  <c r="A109" i="30"/>
  <c r="J45" i="30"/>
  <c r="F45" i="30"/>
  <c r="E45" i="30"/>
  <c r="A45" i="30"/>
  <c r="J141" i="29"/>
  <c r="F141" i="29"/>
  <c r="E141" i="29"/>
  <c r="A141" i="29"/>
  <c r="J140" i="29"/>
  <c r="F140" i="29"/>
  <c r="E140" i="29"/>
  <c r="A140" i="29"/>
  <c r="J97" i="29"/>
  <c r="F97" i="29"/>
  <c r="E97" i="29"/>
  <c r="A97" i="29"/>
  <c r="J21" i="29"/>
  <c r="F21" i="29"/>
  <c r="E21" i="29"/>
  <c r="A21" i="29"/>
  <c r="J183" i="28"/>
  <c r="F183" i="28"/>
  <c r="E183" i="28"/>
  <c r="A183" i="28"/>
  <c r="J182" i="28"/>
  <c r="F182" i="28"/>
  <c r="E182" i="28"/>
  <c r="A182" i="28"/>
  <c r="J136" i="28"/>
  <c r="F136" i="28"/>
  <c r="E136" i="28"/>
  <c r="A136" i="28"/>
  <c r="J45" i="28"/>
  <c r="F45" i="28"/>
  <c r="E45" i="28"/>
  <c r="A45" i="28"/>
  <c r="J225" i="27"/>
  <c r="F225" i="27"/>
  <c r="E225" i="27"/>
  <c r="A225" i="27"/>
  <c r="J224" i="27"/>
  <c r="F224" i="27"/>
  <c r="E224" i="27"/>
  <c r="A224" i="27"/>
  <c r="J169" i="27"/>
  <c r="F169" i="27"/>
  <c r="E169" i="27"/>
  <c r="A169" i="27"/>
  <c r="J45" i="27"/>
  <c r="F45" i="27"/>
  <c r="E45" i="27"/>
  <c r="A45" i="27"/>
  <c r="A45" i="26"/>
  <c r="E45" i="26"/>
  <c r="F45" i="26"/>
  <c r="J45" i="26"/>
  <c r="A133" i="26"/>
  <c r="E133" i="26"/>
  <c r="F133" i="26"/>
  <c r="J133" i="26"/>
  <c r="A179" i="26"/>
  <c r="E179" i="26"/>
  <c r="F179" i="26"/>
  <c r="J179" i="26"/>
  <c r="A180" i="26"/>
  <c r="E180" i="26"/>
  <c r="F180" i="26"/>
  <c r="J180" i="26"/>
  <c r="J92" i="14"/>
  <c r="F92" i="14"/>
  <c r="E92" i="14"/>
  <c r="E93" i="14"/>
  <c r="A92" i="14"/>
  <c r="J46" i="14"/>
  <c r="J93" i="14"/>
  <c r="F46" i="14"/>
  <c r="F93" i="14"/>
  <c r="E46" i="14"/>
  <c r="A46" i="14"/>
  <c r="A93" i="14"/>
</calcChain>
</file>

<file path=xl/sharedStrings.xml><?xml version="1.0" encoding="utf-8"?>
<sst xmlns="http://schemas.openxmlformats.org/spreadsheetml/2006/main" count="14964" uniqueCount="4435">
  <si>
    <t>備考</t>
    <phoneticPr fontId="3"/>
  </si>
  <si>
    <t/>
  </si>
  <si>
    <t>《 山　形　大　学 》</t>
    <rPh sb="2" eb="3">
      <t>ヤマ</t>
    </rPh>
    <rPh sb="4" eb="5">
      <t>ケイ</t>
    </rPh>
    <rPh sb="6" eb="7">
      <t>ダイ</t>
    </rPh>
    <rPh sb="8" eb="9">
      <t>ガク</t>
    </rPh>
    <phoneticPr fontId="3"/>
  </si>
  <si>
    <t>◆デザイン工学部</t>
    <rPh sb="5" eb="8">
      <t>コウガクブ</t>
    </rPh>
    <phoneticPr fontId="3"/>
  </si>
  <si>
    <t>◆教養</t>
    <rPh sb="1" eb="3">
      <t>キョウヨウ</t>
    </rPh>
    <phoneticPr fontId="3"/>
  </si>
  <si>
    <t>月</t>
    <rPh sb="0" eb="1">
      <t>ゲツ</t>
    </rPh>
    <phoneticPr fontId="3"/>
  </si>
  <si>
    <t>《 鶴岡工業高等専門学校 》</t>
    <rPh sb="2" eb="4">
      <t>ツルオカ</t>
    </rPh>
    <rPh sb="4" eb="6">
      <t>コウギョウ</t>
    </rPh>
    <rPh sb="6" eb="8">
      <t>コウトウ</t>
    </rPh>
    <rPh sb="8" eb="10">
      <t>センモン</t>
    </rPh>
    <rPh sb="10" eb="12">
      <t>ガッコウ</t>
    </rPh>
    <phoneticPr fontId="3"/>
  </si>
  <si>
    <t>◆国語国文学科</t>
    <rPh sb="1" eb="3">
      <t>コクゴ</t>
    </rPh>
    <rPh sb="3" eb="4">
      <t>コク</t>
    </rPh>
    <rPh sb="4" eb="5">
      <t>ブン</t>
    </rPh>
    <rPh sb="5" eb="7">
      <t>ガッカ</t>
    </rPh>
    <phoneticPr fontId="3"/>
  </si>
  <si>
    <t>◆英語英文学科</t>
    <rPh sb="1" eb="3">
      <t>エイゴ</t>
    </rPh>
    <rPh sb="3" eb="5">
      <t>エイブン</t>
    </rPh>
    <rPh sb="5" eb="7">
      <t>ガッカ</t>
    </rPh>
    <phoneticPr fontId="3"/>
  </si>
  <si>
    <t>◆日本史学科</t>
    <rPh sb="1" eb="4">
      <t>ニホンシ</t>
    </rPh>
    <rPh sb="4" eb="6">
      <t>ガッカ</t>
    </rPh>
    <phoneticPr fontId="3"/>
  </si>
  <si>
    <t>◆社会情報学科</t>
    <rPh sb="1" eb="3">
      <t>シャカイ</t>
    </rPh>
    <rPh sb="3" eb="5">
      <t>ジョウホウ</t>
    </rPh>
    <rPh sb="5" eb="7">
      <t>ガッカ</t>
    </rPh>
    <phoneticPr fontId="3"/>
  </si>
  <si>
    <t>《 羽陽学園短期大学 》</t>
    <rPh sb="2" eb="3">
      <t>ウ</t>
    </rPh>
    <rPh sb="3" eb="4">
      <t>ヨウ</t>
    </rPh>
    <rPh sb="4" eb="6">
      <t>ガクエン</t>
    </rPh>
    <rPh sb="6" eb="8">
      <t>タンキ</t>
    </rPh>
    <rPh sb="8" eb="10">
      <t>ダイガク</t>
    </rPh>
    <phoneticPr fontId="3"/>
  </si>
  <si>
    <t>《 山形県立米沢女子短期大学 》</t>
    <rPh sb="2" eb="4">
      <t>ヤマガタ</t>
    </rPh>
    <rPh sb="4" eb="6">
      <t>ケンリツ</t>
    </rPh>
    <rPh sb="6" eb="8">
      <t>ヨネザワ</t>
    </rPh>
    <rPh sb="8" eb="10">
      <t>ジョシ</t>
    </rPh>
    <rPh sb="10" eb="12">
      <t>タンキ</t>
    </rPh>
    <rPh sb="12" eb="14">
      <t>ダイガク</t>
    </rPh>
    <phoneticPr fontId="3"/>
  </si>
  <si>
    <t>前期</t>
  </si>
  <si>
    <t>◆芸術学部</t>
    <rPh sb="1" eb="3">
      <t>ゲイジュツ</t>
    </rPh>
    <rPh sb="3" eb="5">
      <t>ガクブ</t>
    </rPh>
    <phoneticPr fontId="3"/>
  </si>
  <si>
    <t>《 東北芸術工科大学 》</t>
    <rPh sb="2" eb="4">
      <t>トウホク</t>
    </rPh>
    <rPh sb="4" eb="6">
      <t>ゲイジュツ</t>
    </rPh>
    <rPh sb="6" eb="8">
      <t>コウカ</t>
    </rPh>
    <rPh sb="8" eb="10">
      <t>ダイガク</t>
    </rPh>
    <phoneticPr fontId="3"/>
  </si>
  <si>
    <t>開講
形態</t>
    <phoneticPr fontId="3"/>
  </si>
  <si>
    <t>開講
校時</t>
    <phoneticPr fontId="3"/>
  </si>
  <si>
    <t>（左の時間帯）</t>
    <phoneticPr fontId="3"/>
  </si>
  <si>
    <t>《 東北文教大学短期大学部 》</t>
    <rPh sb="2" eb="3">
      <t>ヒガシ</t>
    </rPh>
    <rPh sb="3" eb="4">
      <t>キタ</t>
    </rPh>
    <rPh sb="4" eb="5">
      <t>ブン</t>
    </rPh>
    <rPh sb="5" eb="6">
      <t>キョウ</t>
    </rPh>
    <rPh sb="6" eb="7">
      <t>ダイ</t>
    </rPh>
    <rPh sb="7" eb="8">
      <t>ガク</t>
    </rPh>
    <rPh sb="8" eb="9">
      <t>タン</t>
    </rPh>
    <rPh sb="9" eb="10">
      <t>キ</t>
    </rPh>
    <rPh sb="10" eb="11">
      <t>ダイ</t>
    </rPh>
    <rPh sb="11" eb="12">
      <t>ガク</t>
    </rPh>
    <rPh sb="12" eb="13">
      <t>ブ</t>
    </rPh>
    <phoneticPr fontId="3"/>
  </si>
  <si>
    <t>◆工学部（米沢キャンパス）</t>
    <rPh sb="1" eb="4">
      <t>コウガクブ</t>
    </rPh>
    <rPh sb="5" eb="7">
      <t>ヨネザワ</t>
    </rPh>
    <phoneticPr fontId="23"/>
  </si>
  <si>
    <t>◆地域教育文化学部（小白川キャンパス）</t>
    <rPh sb="1" eb="3">
      <t>チイキ</t>
    </rPh>
    <rPh sb="3" eb="5">
      <t>キョウイク</t>
    </rPh>
    <rPh sb="5" eb="7">
      <t>ブンカ</t>
    </rPh>
    <rPh sb="7" eb="9">
      <t>ガクブ</t>
    </rPh>
    <rPh sb="10" eb="13">
      <t>コジラカワ</t>
    </rPh>
    <phoneticPr fontId="3"/>
  </si>
  <si>
    <t>◆理学部（小白川キャンパス）</t>
    <rPh sb="1" eb="4">
      <t>リガクブ</t>
    </rPh>
    <rPh sb="5" eb="8">
      <t>コジラカワ</t>
    </rPh>
    <phoneticPr fontId="23"/>
  </si>
  <si>
    <t>授業コード</t>
    <rPh sb="0" eb="2">
      <t>ジュギョウ</t>
    </rPh>
    <phoneticPr fontId="3"/>
  </si>
  <si>
    <t>授業科目名</t>
    <rPh sb="0" eb="2">
      <t>ジュギョウ</t>
    </rPh>
    <rPh sb="2" eb="4">
      <t>カモク</t>
    </rPh>
    <rPh sb="4" eb="5">
      <t>メイ</t>
    </rPh>
    <phoneticPr fontId="3"/>
  </si>
  <si>
    <t>担当教員</t>
    <rPh sb="0" eb="2">
      <t>タントウ</t>
    </rPh>
    <rPh sb="2" eb="4">
      <t>キョウイン</t>
    </rPh>
    <phoneticPr fontId="3"/>
  </si>
  <si>
    <t>開講学期</t>
    <rPh sb="0" eb="2">
      <t>カイコウ</t>
    </rPh>
    <rPh sb="2" eb="4">
      <t>ガッキ</t>
    </rPh>
    <phoneticPr fontId="3"/>
  </si>
  <si>
    <t>開講年次</t>
    <rPh sb="0" eb="2">
      <t>カイコウ</t>
    </rPh>
    <rPh sb="2" eb="4">
      <t>ネンジ</t>
    </rPh>
    <phoneticPr fontId="3"/>
  </si>
  <si>
    <t>単位数</t>
    <rPh sb="0" eb="2">
      <t>タンイ</t>
    </rPh>
    <rPh sb="2" eb="3">
      <t>スウ</t>
    </rPh>
    <phoneticPr fontId="3"/>
  </si>
  <si>
    <t>開講曜日</t>
    <rPh sb="0" eb="2">
      <t>カイコウ</t>
    </rPh>
    <rPh sb="2" eb="4">
      <t>ヨウビ</t>
    </rPh>
    <phoneticPr fontId="3"/>
  </si>
  <si>
    <t>教室</t>
    <rPh sb="0" eb="2">
      <t>キョウシツ</t>
    </rPh>
    <phoneticPr fontId="3"/>
  </si>
  <si>
    <t>備考</t>
    <rPh sb="0" eb="2">
      <t>ビコウ</t>
    </rPh>
    <phoneticPr fontId="3"/>
  </si>
  <si>
    <t>講義</t>
    <rPh sb="0" eb="2">
      <t>コウギ</t>
    </rPh>
    <phoneticPr fontId="3"/>
  </si>
  <si>
    <t>◆保健医療学部</t>
    <rPh sb="1" eb="3">
      <t>ホケン</t>
    </rPh>
    <rPh sb="3" eb="5">
      <t>イリョウ</t>
    </rPh>
    <rPh sb="5" eb="7">
      <t>ガクブ</t>
    </rPh>
    <phoneticPr fontId="3"/>
  </si>
  <si>
    <t>《 山形県立保健医療大学 》</t>
    <rPh sb="2" eb="4">
      <t>ヤマガタ</t>
    </rPh>
    <rPh sb="4" eb="6">
      <t>ケンリツ</t>
    </rPh>
    <rPh sb="6" eb="8">
      <t>ホケン</t>
    </rPh>
    <rPh sb="8" eb="10">
      <t>イリョウ</t>
    </rPh>
    <rPh sb="10" eb="12">
      <t>ダイガク</t>
    </rPh>
    <phoneticPr fontId="3"/>
  </si>
  <si>
    <t>《 東北公益文科大学 》</t>
    <rPh sb="2" eb="4">
      <t>トウホク</t>
    </rPh>
    <rPh sb="4" eb="6">
      <t>コウエキ</t>
    </rPh>
    <rPh sb="6" eb="8">
      <t>ブンカ</t>
    </rPh>
    <rPh sb="8" eb="10">
      <t>ダイガク</t>
    </rPh>
    <phoneticPr fontId="3"/>
  </si>
  <si>
    <t>注）本校専攻科の１,２年生は、大学の学部３,４年次学生に該当します。</t>
    <rPh sb="0" eb="1">
      <t>チュウ</t>
    </rPh>
    <rPh sb="2" eb="4">
      <t>ホンコウ</t>
    </rPh>
    <rPh sb="4" eb="6">
      <t>センコウ</t>
    </rPh>
    <rPh sb="6" eb="7">
      <t>カ</t>
    </rPh>
    <rPh sb="11" eb="13">
      <t>ネンセイ</t>
    </rPh>
    <rPh sb="15" eb="17">
      <t>ダイガク</t>
    </rPh>
    <rPh sb="18" eb="19">
      <t>ガク</t>
    </rPh>
    <rPh sb="19" eb="20">
      <t>ブ</t>
    </rPh>
    <rPh sb="23" eb="25">
      <t>ネンジ</t>
    </rPh>
    <rPh sb="25" eb="27">
      <t>ガクセイ</t>
    </rPh>
    <rPh sb="28" eb="30">
      <t>ガイトウ</t>
    </rPh>
    <phoneticPr fontId="3"/>
  </si>
  <si>
    <t>開講
学期</t>
    <rPh sb="0" eb="2">
      <t>カイコウ</t>
    </rPh>
    <rPh sb="3" eb="5">
      <t>ガッキ</t>
    </rPh>
    <phoneticPr fontId="3"/>
  </si>
  <si>
    <t>開講
曜日</t>
    <rPh sb="0" eb="2">
      <t>カイコウ</t>
    </rPh>
    <rPh sb="3" eb="5">
      <t>ヨウビ</t>
    </rPh>
    <phoneticPr fontId="3"/>
  </si>
  <si>
    <t>※1　開講形態の「一般」，「発展」の別は，高校での履修状況を考慮して区分されたもので，原則として当該科目の既履修者は発展コースを，未履修者は一般コースを履修するのが望ましい。（未履修者が発展コースを履修することは妨げない。）なお，高校での履修状況にとらわれない一般・発展コースの区分もある。</t>
    <rPh sb="3" eb="5">
      <t>カイコウ</t>
    </rPh>
    <rPh sb="5" eb="7">
      <t>ケイタイ</t>
    </rPh>
    <rPh sb="9" eb="11">
      <t>イッパン</t>
    </rPh>
    <rPh sb="14" eb="16">
      <t>ハッテン</t>
    </rPh>
    <rPh sb="21" eb="23">
      <t>コウコウ</t>
    </rPh>
    <rPh sb="25" eb="27">
      <t>リシュウ</t>
    </rPh>
    <rPh sb="27" eb="29">
      <t>ジョウキョウ</t>
    </rPh>
    <rPh sb="30" eb="32">
      <t>コウリョ</t>
    </rPh>
    <rPh sb="34" eb="36">
      <t>クブン</t>
    </rPh>
    <rPh sb="43" eb="45">
      <t>ゲンソク</t>
    </rPh>
    <rPh sb="48" eb="50">
      <t>トウガイ</t>
    </rPh>
    <rPh sb="50" eb="52">
      <t>カモク</t>
    </rPh>
    <rPh sb="53" eb="54">
      <t>キ</t>
    </rPh>
    <rPh sb="54" eb="57">
      <t>リシュウシャ</t>
    </rPh>
    <rPh sb="58" eb="60">
      <t>ハッテン</t>
    </rPh>
    <rPh sb="65" eb="66">
      <t>ミ</t>
    </rPh>
    <rPh sb="66" eb="69">
      <t>リシュウシャ</t>
    </rPh>
    <rPh sb="70" eb="72">
      <t>イッパン</t>
    </rPh>
    <rPh sb="76" eb="78">
      <t>リシュウ</t>
    </rPh>
    <rPh sb="82" eb="83">
      <t>ノゾ</t>
    </rPh>
    <rPh sb="88" eb="89">
      <t>ミ</t>
    </rPh>
    <rPh sb="89" eb="92">
      <t>リシュウシャ</t>
    </rPh>
    <rPh sb="93" eb="95">
      <t>ハッテン</t>
    </rPh>
    <rPh sb="99" eb="101">
      <t>リシュウ</t>
    </rPh>
    <rPh sb="106" eb="107">
      <t>サマタ</t>
    </rPh>
    <rPh sb="115" eb="117">
      <t>コウコウ</t>
    </rPh>
    <rPh sb="119" eb="121">
      <t>リシュウ</t>
    </rPh>
    <rPh sb="121" eb="123">
      <t>ジョウキョウ</t>
    </rPh>
    <rPh sb="130" eb="132">
      <t>イッパン</t>
    </rPh>
    <rPh sb="133" eb="135">
      <t>ハッテン</t>
    </rPh>
    <rPh sb="139" eb="141">
      <t>クブン</t>
    </rPh>
    <phoneticPr fontId="3"/>
  </si>
  <si>
    <t>※2　ドイツ語・フランス語・ロシア語・中国語・韓国語は火・金の週2回受講することを要する。</t>
    <rPh sb="6" eb="7">
      <t>ゴ</t>
    </rPh>
    <rPh sb="12" eb="13">
      <t>ゴ</t>
    </rPh>
    <rPh sb="17" eb="18">
      <t>ゴ</t>
    </rPh>
    <rPh sb="19" eb="22">
      <t>チュウゴクゴ</t>
    </rPh>
    <rPh sb="23" eb="26">
      <t>カンコクゴ</t>
    </rPh>
    <rPh sb="27" eb="28">
      <t>カ</t>
    </rPh>
    <rPh sb="29" eb="30">
      <t>キン</t>
    </rPh>
    <rPh sb="31" eb="32">
      <t>シュウ</t>
    </rPh>
    <rPh sb="33" eb="34">
      <t>カイ</t>
    </rPh>
    <rPh sb="34" eb="36">
      <t>ジュコウ</t>
    </rPh>
    <rPh sb="41" eb="42">
      <t>ヨウ</t>
    </rPh>
    <phoneticPr fontId="3"/>
  </si>
  <si>
    <t>※3　複数教員が担当する科目は，代表教員を掲載している。</t>
    <rPh sb="3" eb="5">
      <t>フクスウ</t>
    </rPh>
    <rPh sb="5" eb="7">
      <t>キョウイン</t>
    </rPh>
    <rPh sb="8" eb="10">
      <t>タントウ</t>
    </rPh>
    <rPh sb="12" eb="14">
      <t>カモク</t>
    </rPh>
    <rPh sb="16" eb="18">
      <t>ダイヒョウ</t>
    </rPh>
    <rPh sb="18" eb="20">
      <t>キョウイン</t>
    </rPh>
    <rPh sb="21" eb="23">
      <t>ケイサイ</t>
    </rPh>
    <phoneticPr fontId="3"/>
  </si>
  <si>
    <t>※4　「日本語」は，留学生向けの科目である。</t>
    <rPh sb="4" eb="7">
      <t>ニホンゴ</t>
    </rPh>
    <rPh sb="10" eb="13">
      <t>リュウガクセイ</t>
    </rPh>
    <rPh sb="13" eb="14">
      <t>ム</t>
    </rPh>
    <rPh sb="16" eb="18">
      <t>カモク</t>
    </rPh>
    <phoneticPr fontId="3"/>
  </si>
  <si>
    <t>《 東北文教大学 》</t>
    <rPh sb="2" eb="3">
      <t>ヒガシ</t>
    </rPh>
    <rPh sb="3" eb="4">
      <t>キタ</t>
    </rPh>
    <rPh sb="4" eb="5">
      <t>ブン</t>
    </rPh>
    <rPh sb="5" eb="6">
      <t>キョウ</t>
    </rPh>
    <rPh sb="6" eb="7">
      <t>ダイ</t>
    </rPh>
    <rPh sb="7" eb="8">
      <t>ガク</t>
    </rPh>
    <phoneticPr fontId="3"/>
  </si>
  <si>
    <t>※本学の単位互換科目は、受講対象は女子のみとなります。</t>
    <rPh sb="1" eb="3">
      <t>ホンガク</t>
    </rPh>
    <rPh sb="4" eb="6">
      <t>タンイ</t>
    </rPh>
    <rPh sb="6" eb="8">
      <t>ゴカン</t>
    </rPh>
    <rPh sb="8" eb="10">
      <t>カモク</t>
    </rPh>
    <rPh sb="12" eb="14">
      <t>ジュコウ</t>
    </rPh>
    <rPh sb="14" eb="16">
      <t>タイショウ</t>
    </rPh>
    <rPh sb="17" eb="19">
      <t>ジョシ</t>
    </rPh>
    <phoneticPr fontId="3"/>
  </si>
  <si>
    <t>　授業開講場所は鶴岡高専ではなく、鶴岡市先端研究産業支援センターとなります。</t>
    <rPh sb="1" eb="3">
      <t>ジュギョウ</t>
    </rPh>
    <rPh sb="3" eb="5">
      <t>カイコウ</t>
    </rPh>
    <rPh sb="5" eb="7">
      <t>バショ</t>
    </rPh>
    <rPh sb="8" eb="10">
      <t>ツルオカ</t>
    </rPh>
    <rPh sb="10" eb="12">
      <t>コウセン</t>
    </rPh>
    <rPh sb="17" eb="20">
      <t>ツルオカシ</t>
    </rPh>
    <rPh sb="20" eb="22">
      <t>センタン</t>
    </rPh>
    <rPh sb="22" eb="24">
      <t>ケンキュウ</t>
    </rPh>
    <rPh sb="24" eb="26">
      <t>サンギョウ</t>
    </rPh>
    <rPh sb="26" eb="28">
      <t>シエン</t>
    </rPh>
    <phoneticPr fontId="3"/>
  </si>
  <si>
    <t>&lt;専攻科　一般科目&gt;</t>
    <rPh sb="1" eb="4">
      <t>センコウカ</t>
    </rPh>
    <rPh sb="5" eb="7">
      <t>イッパン</t>
    </rPh>
    <rPh sb="7" eb="9">
      <t>カモク</t>
    </rPh>
    <phoneticPr fontId="3"/>
  </si>
  <si>
    <t>&lt;専攻科　共通専門科目&gt;</t>
    <rPh sb="1" eb="4">
      <t>センコウカ</t>
    </rPh>
    <rPh sb="5" eb="7">
      <t>キョウツウ</t>
    </rPh>
    <rPh sb="7" eb="9">
      <t>センモン</t>
    </rPh>
    <rPh sb="9" eb="11">
      <t>カモク</t>
    </rPh>
    <phoneticPr fontId="3"/>
  </si>
  <si>
    <t>東北文教大学　人間科学部 子ども教育学科</t>
    <rPh sb="0" eb="2">
      <t>トウホク</t>
    </rPh>
    <rPh sb="2" eb="4">
      <t>ブンキョウ</t>
    </rPh>
    <rPh sb="4" eb="6">
      <t>ダイガク</t>
    </rPh>
    <rPh sb="7" eb="9">
      <t>ニンゲン</t>
    </rPh>
    <rPh sb="9" eb="11">
      <t>カガク</t>
    </rPh>
    <rPh sb="11" eb="12">
      <t>ブ</t>
    </rPh>
    <rPh sb="13" eb="14">
      <t>コ</t>
    </rPh>
    <rPh sb="16" eb="18">
      <t>キョウイク</t>
    </rPh>
    <rPh sb="18" eb="20">
      <t>ガッカ</t>
    </rPh>
    <phoneticPr fontId="3"/>
  </si>
  <si>
    <t>東北文教大学短期大学部　総合文化学科</t>
    <rPh sb="0" eb="2">
      <t>トウホク</t>
    </rPh>
    <rPh sb="2" eb="4">
      <t>ブンキョウ</t>
    </rPh>
    <rPh sb="4" eb="6">
      <t>ダイガク</t>
    </rPh>
    <rPh sb="6" eb="8">
      <t>タンキ</t>
    </rPh>
    <rPh sb="8" eb="10">
      <t>ダイガク</t>
    </rPh>
    <rPh sb="10" eb="11">
      <t>ブ</t>
    </rPh>
    <rPh sb="12" eb="14">
      <t>ソウゴウ</t>
    </rPh>
    <rPh sb="14" eb="16">
      <t>ブンカ</t>
    </rPh>
    <rPh sb="16" eb="18">
      <t>ガッカ</t>
    </rPh>
    <phoneticPr fontId="3"/>
  </si>
  <si>
    <t>11ＨＳＳ74703</t>
    <phoneticPr fontId="3"/>
  </si>
  <si>
    <t>環境地理学特論</t>
    <rPh sb="0" eb="2">
      <t>カンキョウ</t>
    </rPh>
    <rPh sb="2" eb="4">
      <t>チリ</t>
    </rPh>
    <rPh sb="4" eb="5">
      <t>ガク</t>
    </rPh>
    <rPh sb="5" eb="7">
      <t>トクロン</t>
    </rPh>
    <phoneticPr fontId="3"/>
  </si>
  <si>
    <t>澤　祥</t>
    <rPh sb="0" eb="1">
      <t>サワ</t>
    </rPh>
    <rPh sb="2" eb="3">
      <t>ショウ</t>
    </rPh>
    <phoneticPr fontId="3"/>
  </si>
  <si>
    <t>後期</t>
    <rPh sb="0" eb="2">
      <t>コウキ</t>
    </rPh>
    <phoneticPr fontId="3"/>
  </si>
  <si>
    <t>未定</t>
    <rPh sb="0" eb="2">
      <t>ミテイ</t>
    </rPh>
    <phoneticPr fontId="3"/>
  </si>
  <si>
    <t>日本学特論</t>
    <rPh sb="0" eb="2">
      <t>ニホン</t>
    </rPh>
    <rPh sb="2" eb="3">
      <t>ガク</t>
    </rPh>
    <rPh sb="3" eb="5">
      <t>トクロン</t>
    </rPh>
    <phoneticPr fontId="3"/>
  </si>
  <si>
    <t>加田　謙一郎</t>
    <rPh sb="0" eb="2">
      <t>カダ</t>
    </rPh>
    <rPh sb="3" eb="6">
      <t>ケンイチロウ</t>
    </rPh>
    <phoneticPr fontId="3"/>
  </si>
  <si>
    <t>総合技術論</t>
    <rPh sb="0" eb="2">
      <t>ソウゴウ</t>
    </rPh>
    <rPh sb="2" eb="4">
      <t>ギジュツ</t>
    </rPh>
    <rPh sb="4" eb="5">
      <t>ロン</t>
    </rPh>
    <phoneticPr fontId="3"/>
  </si>
  <si>
    <t>専攻科担当教員</t>
    <rPh sb="0" eb="3">
      <t>センコウカ</t>
    </rPh>
    <rPh sb="3" eb="5">
      <t>タントウ</t>
    </rPh>
    <rPh sb="5" eb="7">
      <t>キョウイン</t>
    </rPh>
    <phoneticPr fontId="3"/>
  </si>
  <si>
    <t>前期</t>
    <rPh sb="0" eb="2">
      <t>ゼンキ</t>
    </rPh>
    <phoneticPr fontId="3"/>
  </si>
  <si>
    <t>木</t>
    <rPh sb="0" eb="1">
      <t>モク</t>
    </rPh>
    <phoneticPr fontId="3"/>
  </si>
  <si>
    <t>11ＶＳＫ64710</t>
    <phoneticPr fontId="3"/>
  </si>
  <si>
    <t>技術者倫理</t>
    <rPh sb="0" eb="3">
      <t>ギジュツシャ</t>
    </rPh>
    <rPh sb="3" eb="5">
      <t>リンリ</t>
    </rPh>
    <phoneticPr fontId="3"/>
  </si>
  <si>
    <t>宍戸　道明</t>
    <rPh sb="0" eb="2">
      <t>シシド</t>
    </rPh>
    <rPh sb="3" eb="5">
      <t>ミチアキ</t>
    </rPh>
    <phoneticPr fontId="3"/>
  </si>
  <si>
    <t>経営工学</t>
    <rPh sb="0" eb="2">
      <t>ケイエイ</t>
    </rPh>
    <rPh sb="2" eb="4">
      <t>コウガク</t>
    </rPh>
    <phoneticPr fontId="3"/>
  </si>
  <si>
    <t>當摩　栄路
神田　和也</t>
    <rPh sb="0" eb="2">
      <t>トウマ</t>
    </rPh>
    <rPh sb="3" eb="4">
      <t>エイ</t>
    </rPh>
    <rPh sb="4" eb="5">
      <t>ロ</t>
    </rPh>
    <rPh sb="6" eb="8">
      <t>カンダ</t>
    </rPh>
    <rPh sb="9" eb="11">
      <t>カズヤ</t>
    </rPh>
    <phoneticPr fontId="3"/>
  </si>
  <si>
    <t>《 山形県立米沢栄養大学 》</t>
    <rPh sb="2" eb="4">
      <t>ヤマガタ</t>
    </rPh>
    <rPh sb="4" eb="6">
      <t>ケンリツ</t>
    </rPh>
    <rPh sb="6" eb="8">
      <t>ヨネザワ</t>
    </rPh>
    <rPh sb="8" eb="10">
      <t>エイヨウ</t>
    </rPh>
    <rPh sb="10" eb="12">
      <t>ダイガク</t>
    </rPh>
    <phoneticPr fontId="3"/>
  </si>
  <si>
    <t>◆健康栄養学科</t>
    <rPh sb="1" eb="3">
      <t>ケンコウ</t>
    </rPh>
    <rPh sb="3" eb="5">
      <t>エイヨウ</t>
    </rPh>
    <rPh sb="5" eb="7">
      <t>ガッカ</t>
    </rPh>
    <phoneticPr fontId="3"/>
  </si>
  <si>
    <t>山形の食と健康</t>
    <rPh sb="0" eb="2">
      <t>ヤマガタ</t>
    </rPh>
    <rPh sb="3" eb="4">
      <t>ショク</t>
    </rPh>
    <rPh sb="5" eb="7">
      <t>ケンコウ</t>
    </rPh>
    <phoneticPr fontId="3"/>
  </si>
  <si>
    <t>上野　和子</t>
    <rPh sb="0" eb="2">
      <t>ウエノ</t>
    </rPh>
    <rPh sb="3" eb="5">
      <t>カズコ</t>
    </rPh>
    <phoneticPr fontId="3"/>
  </si>
  <si>
    <t>定員若干名</t>
    <rPh sb="0" eb="2">
      <t>テイイン</t>
    </rPh>
    <rPh sb="2" eb="4">
      <t>ジャッカン</t>
    </rPh>
    <rPh sb="4" eb="5">
      <t>メイ</t>
    </rPh>
    <phoneticPr fontId="3"/>
  </si>
  <si>
    <t>山形の歴史と文化</t>
    <rPh sb="0" eb="2">
      <t>ヤマガタ</t>
    </rPh>
    <rPh sb="3" eb="5">
      <t>レキシ</t>
    </rPh>
    <rPh sb="6" eb="8">
      <t>ブンカ</t>
    </rPh>
    <phoneticPr fontId="3"/>
  </si>
  <si>
    <t>青木　昭博</t>
    <rPh sb="0" eb="2">
      <t>アオキ</t>
    </rPh>
    <rPh sb="3" eb="4">
      <t>アキラ</t>
    </rPh>
    <rPh sb="4" eb="5">
      <t>ヒロシ</t>
    </rPh>
    <phoneticPr fontId="3"/>
  </si>
  <si>
    <t>金</t>
    <rPh sb="0" eb="1">
      <t>キン</t>
    </rPh>
    <phoneticPr fontId="3"/>
  </si>
  <si>
    <t>国文学講読九</t>
    <rPh sb="0" eb="3">
      <t>コクブンガク</t>
    </rPh>
    <rPh sb="3" eb="5">
      <t>コウドク</t>
    </rPh>
    <rPh sb="5" eb="6">
      <t>９</t>
    </rPh>
    <phoneticPr fontId="3"/>
  </si>
  <si>
    <t>千葉　正昭</t>
    <rPh sb="0" eb="2">
      <t>チバ</t>
    </rPh>
    <rPh sb="3" eb="5">
      <t>マサアキ</t>
    </rPh>
    <phoneticPr fontId="3"/>
  </si>
  <si>
    <t>10:30～12:00</t>
  </si>
  <si>
    <t>国文学特講一</t>
    <rPh sb="0" eb="3">
      <t>コクブンガク</t>
    </rPh>
    <rPh sb="3" eb="4">
      <t>トク</t>
    </rPh>
    <rPh sb="4" eb="5">
      <t>コウ</t>
    </rPh>
    <rPh sb="5" eb="6">
      <t>イチ</t>
    </rPh>
    <phoneticPr fontId="3"/>
  </si>
  <si>
    <t>北野　　達</t>
    <rPh sb="0" eb="2">
      <t>キタノ</t>
    </rPh>
    <rPh sb="4" eb="5">
      <t>タツ</t>
    </rPh>
    <phoneticPr fontId="3"/>
  </si>
  <si>
    <t>火</t>
    <rPh sb="0" eb="1">
      <t>カ</t>
    </rPh>
    <phoneticPr fontId="3"/>
  </si>
  <si>
    <t>国文学特講三</t>
    <rPh sb="0" eb="2">
      <t>コクブン</t>
    </rPh>
    <rPh sb="2" eb="3">
      <t>ガク</t>
    </rPh>
    <rPh sb="3" eb="4">
      <t>トク</t>
    </rPh>
    <rPh sb="4" eb="5">
      <t>コウ</t>
    </rPh>
    <rPh sb="5" eb="6">
      <t>サン</t>
    </rPh>
    <phoneticPr fontId="3"/>
  </si>
  <si>
    <t>佐々木紀一</t>
    <rPh sb="0" eb="3">
      <t>ササキ</t>
    </rPh>
    <rPh sb="3" eb="5">
      <t>キイチ</t>
    </rPh>
    <phoneticPr fontId="3"/>
  </si>
  <si>
    <t>国文学特講五</t>
    <rPh sb="0" eb="3">
      <t>コクブンガク</t>
    </rPh>
    <rPh sb="3" eb="4">
      <t>トク</t>
    </rPh>
    <rPh sb="4" eb="5">
      <t>コウ</t>
    </rPh>
    <rPh sb="5" eb="6">
      <t>ゴ</t>
    </rPh>
    <phoneticPr fontId="3"/>
  </si>
  <si>
    <t>馬場　重行</t>
    <rPh sb="0" eb="2">
      <t>ババ</t>
    </rPh>
    <rPh sb="3" eb="5">
      <t>シゲユキ</t>
    </rPh>
    <phoneticPr fontId="3"/>
  </si>
  <si>
    <t>国文学特講六</t>
    <rPh sb="0" eb="3">
      <t>コクブンガク</t>
    </rPh>
    <rPh sb="3" eb="4">
      <t>トク</t>
    </rPh>
    <rPh sb="4" eb="5">
      <t>コウ</t>
    </rPh>
    <rPh sb="5" eb="6">
      <t>６</t>
    </rPh>
    <phoneticPr fontId="3"/>
  </si>
  <si>
    <t>アメリカ文学史</t>
    <rPh sb="4" eb="6">
      <t>ブンガク</t>
    </rPh>
    <rPh sb="6" eb="7">
      <t>シ</t>
    </rPh>
    <phoneticPr fontId="3"/>
  </si>
  <si>
    <t>渡邊真由美</t>
    <rPh sb="0" eb="2">
      <t>ワタナベ</t>
    </rPh>
    <rPh sb="2" eb="5">
      <t>マユミ</t>
    </rPh>
    <phoneticPr fontId="3"/>
  </si>
  <si>
    <t>1･2</t>
  </si>
  <si>
    <t>14:40～16:10</t>
  </si>
  <si>
    <t>アメリカ文学作品研究</t>
    <rPh sb="4" eb="6">
      <t>ブンガク</t>
    </rPh>
    <rPh sb="6" eb="8">
      <t>サクヒン</t>
    </rPh>
    <rPh sb="8" eb="10">
      <t>ケンキュウ</t>
    </rPh>
    <phoneticPr fontId="3"/>
  </si>
  <si>
    <t>水</t>
    <rPh sb="0" eb="1">
      <t>スイ</t>
    </rPh>
    <phoneticPr fontId="3"/>
  </si>
  <si>
    <t>13:00～14:30</t>
  </si>
  <si>
    <t>英語学入門Ⅰ</t>
    <rPh sb="0" eb="2">
      <t>エイゴ</t>
    </rPh>
    <rPh sb="2" eb="3">
      <t>ガク</t>
    </rPh>
    <rPh sb="3" eb="5">
      <t>ニュウモン</t>
    </rPh>
    <phoneticPr fontId="3"/>
  </si>
  <si>
    <t>松井　真人</t>
    <rPh sb="0" eb="2">
      <t>マツイ</t>
    </rPh>
    <rPh sb="3" eb="5">
      <t>マヒト</t>
    </rPh>
    <phoneticPr fontId="3"/>
  </si>
  <si>
    <t>英語学入門Ⅱ</t>
    <rPh sb="0" eb="2">
      <t>エイゴ</t>
    </rPh>
    <rPh sb="2" eb="3">
      <t>ガク</t>
    </rPh>
    <rPh sb="3" eb="5">
      <t>ニュウモン</t>
    </rPh>
    <phoneticPr fontId="3"/>
  </si>
  <si>
    <t>横山　利夫</t>
    <rPh sb="0" eb="2">
      <t>ヨコヤマ</t>
    </rPh>
    <rPh sb="3" eb="5">
      <t>トシオ</t>
    </rPh>
    <phoneticPr fontId="3"/>
  </si>
  <si>
    <t>英語学入門Ⅲ</t>
    <rPh sb="0" eb="2">
      <t>エイゴ</t>
    </rPh>
    <rPh sb="2" eb="3">
      <t>ガク</t>
    </rPh>
    <rPh sb="3" eb="5">
      <t>ニュウモン</t>
    </rPh>
    <phoneticPr fontId="3"/>
  </si>
  <si>
    <t>北山　長貴</t>
    <rPh sb="0" eb="2">
      <t>キタヤマ</t>
    </rPh>
    <rPh sb="3" eb="4">
      <t>ナガ</t>
    </rPh>
    <rPh sb="4" eb="5">
      <t>キ</t>
    </rPh>
    <phoneticPr fontId="3"/>
  </si>
  <si>
    <t>英米文化論</t>
    <rPh sb="0" eb="2">
      <t>エイベイ</t>
    </rPh>
    <rPh sb="2" eb="4">
      <t>ブンカ</t>
    </rPh>
    <rPh sb="4" eb="5">
      <t>ロン</t>
    </rPh>
    <phoneticPr fontId="3"/>
  </si>
  <si>
    <t>小林　亜希</t>
    <rPh sb="0" eb="2">
      <t>コバヤシ</t>
    </rPh>
    <rPh sb="3" eb="5">
      <t>アキ</t>
    </rPh>
    <phoneticPr fontId="3"/>
  </si>
  <si>
    <t>異文化理解</t>
    <rPh sb="0" eb="3">
      <t>イブンカ</t>
    </rPh>
    <rPh sb="3" eb="5">
      <t>リカイ</t>
    </rPh>
    <phoneticPr fontId="3"/>
  </si>
  <si>
    <t>木</t>
    <rPh sb="0" eb="1">
      <t>キ</t>
    </rPh>
    <phoneticPr fontId="3"/>
  </si>
  <si>
    <t>視聴覚室</t>
    <rPh sb="0" eb="3">
      <t>シチョウカク</t>
    </rPh>
    <rPh sb="3" eb="4">
      <t>シツ</t>
    </rPh>
    <phoneticPr fontId="3"/>
  </si>
  <si>
    <t>日本史概説１</t>
    <rPh sb="0" eb="3">
      <t>ニホンシ</t>
    </rPh>
    <rPh sb="3" eb="5">
      <t>ガイセツ</t>
    </rPh>
    <phoneticPr fontId="3"/>
  </si>
  <si>
    <t>吉田　　歓</t>
    <rPh sb="0" eb="2">
      <t>ヨシダ</t>
    </rPh>
    <rPh sb="4" eb="5">
      <t>カン</t>
    </rPh>
    <phoneticPr fontId="3"/>
  </si>
  <si>
    <t>日本史概説２</t>
    <rPh sb="0" eb="3">
      <t>ニホンシ</t>
    </rPh>
    <rPh sb="3" eb="5">
      <t>ガイセツ</t>
    </rPh>
    <phoneticPr fontId="3"/>
  </si>
  <si>
    <t>薗部　寿樹</t>
    <rPh sb="0" eb="2">
      <t>ソノベ</t>
    </rPh>
    <rPh sb="3" eb="5">
      <t>ジュキ</t>
    </rPh>
    <phoneticPr fontId="3"/>
  </si>
  <si>
    <t>水</t>
    <rPh sb="0" eb="1">
      <t>ミズ</t>
    </rPh>
    <phoneticPr fontId="3"/>
  </si>
  <si>
    <t>日本史概説３</t>
    <rPh sb="0" eb="3">
      <t>ニホンシ</t>
    </rPh>
    <rPh sb="3" eb="5">
      <t>ガイセツ</t>
    </rPh>
    <phoneticPr fontId="3"/>
  </si>
  <si>
    <t>小林　文雄</t>
    <rPh sb="0" eb="2">
      <t>コバヤシ</t>
    </rPh>
    <rPh sb="3" eb="5">
      <t>フミオ</t>
    </rPh>
    <phoneticPr fontId="3"/>
  </si>
  <si>
    <t>日本史概説４</t>
    <rPh sb="0" eb="3">
      <t>ニホンシ</t>
    </rPh>
    <rPh sb="3" eb="5">
      <t>ガイセツ</t>
    </rPh>
    <phoneticPr fontId="3"/>
  </si>
  <si>
    <t>布施　賢治</t>
    <rPh sb="0" eb="2">
      <t>フセ</t>
    </rPh>
    <rPh sb="3" eb="5">
      <t>ケンジ</t>
    </rPh>
    <phoneticPr fontId="3"/>
  </si>
  <si>
    <t>日本史概説５</t>
    <rPh sb="0" eb="3">
      <t>ニホンシ</t>
    </rPh>
    <rPh sb="3" eb="5">
      <t>ガイセツ</t>
    </rPh>
    <phoneticPr fontId="3"/>
  </si>
  <si>
    <t>松田　澄子</t>
    <rPh sb="0" eb="2">
      <t>マツダ</t>
    </rPh>
    <rPh sb="3" eb="5">
      <t>スミコ</t>
    </rPh>
    <phoneticPr fontId="3"/>
  </si>
  <si>
    <t>日本史概説６</t>
    <rPh sb="0" eb="2">
      <t>ニホン</t>
    </rPh>
    <rPh sb="2" eb="3">
      <t>シ</t>
    </rPh>
    <rPh sb="3" eb="5">
      <t>ガイセツ</t>
    </rPh>
    <phoneticPr fontId="3"/>
  </si>
  <si>
    <t>原　淳一郎</t>
    <rPh sb="0" eb="1">
      <t>ハラ</t>
    </rPh>
    <rPh sb="2" eb="5">
      <t>ジュンイチロウ</t>
    </rPh>
    <phoneticPr fontId="3"/>
  </si>
  <si>
    <t>B201</t>
  </si>
  <si>
    <t>行動科学概論</t>
    <rPh sb="0" eb="2">
      <t>コウドウ</t>
    </rPh>
    <rPh sb="2" eb="4">
      <t>カガク</t>
    </rPh>
    <rPh sb="4" eb="6">
      <t>ガイロン</t>
    </rPh>
    <phoneticPr fontId="3"/>
  </si>
  <si>
    <t>亀ヶ谷雅彦</t>
    <rPh sb="0" eb="3">
      <t>カメガヤ</t>
    </rPh>
    <rPh sb="3" eb="5">
      <t>マサヒコ</t>
    </rPh>
    <phoneticPr fontId="3"/>
  </si>
  <si>
    <t>C202/情2</t>
    <rPh sb="5" eb="6">
      <t>ジョウ</t>
    </rPh>
    <phoneticPr fontId="3"/>
  </si>
  <si>
    <t>統計学入門</t>
    <rPh sb="0" eb="3">
      <t>トウケイガク</t>
    </rPh>
    <rPh sb="3" eb="5">
      <t>ニュウモン</t>
    </rPh>
    <phoneticPr fontId="3"/>
  </si>
  <si>
    <t>鈴木　久美</t>
    <rPh sb="0" eb="2">
      <t>スズキ</t>
    </rPh>
    <rPh sb="3" eb="5">
      <t>クミ</t>
    </rPh>
    <phoneticPr fontId="3"/>
  </si>
  <si>
    <t>情報2</t>
    <rPh sb="0" eb="2">
      <t>ジョウホウ</t>
    </rPh>
    <phoneticPr fontId="3"/>
  </si>
  <si>
    <t>環境社会学</t>
    <rPh sb="0" eb="2">
      <t>カンキョウ</t>
    </rPh>
    <rPh sb="2" eb="5">
      <t>シャカイガク</t>
    </rPh>
    <phoneticPr fontId="3"/>
  </si>
  <si>
    <t>中川　　恵</t>
    <rPh sb="0" eb="2">
      <t>ナカガワ</t>
    </rPh>
    <rPh sb="4" eb="5">
      <t>メグ</t>
    </rPh>
    <phoneticPr fontId="3"/>
  </si>
  <si>
    <t>社会心理学</t>
    <rPh sb="0" eb="2">
      <t>シャカイ</t>
    </rPh>
    <rPh sb="2" eb="5">
      <t>シンリガク</t>
    </rPh>
    <phoneticPr fontId="3"/>
  </si>
  <si>
    <t>集合行動論</t>
    <rPh sb="0" eb="2">
      <t>シュウゴウ</t>
    </rPh>
    <rPh sb="2" eb="4">
      <t>コウドウ</t>
    </rPh>
    <rPh sb="4" eb="5">
      <t>ロン</t>
    </rPh>
    <phoneticPr fontId="3"/>
  </si>
  <si>
    <t>経済学入門</t>
    <rPh sb="0" eb="3">
      <t>ケイザイガク</t>
    </rPh>
    <rPh sb="3" eb="5">
      <t>ニュウモン</t>
    </rPh>
    <phoneticPr fontId="3"/>
  </si>
  <si>
    <t>ファイナンス論</t>
    <rPh sb="6" eb="7">
      <t>ロン</t>
    </rPh>
    <phoneticPr fontId="3"/>
  </si>
  <si>
    <t>メディア文化論</t>
    <rPh sb="4" eb="6">
      <t>ブンカ</t>
    </rPh>
    <rPh sb="6" eb="7">
      <t>ロン</t>
    </rPh>
    <phoneticPr fontId="3"/>
  </si>
  <si>
    <t>小池　隆太</t>
    <rPh sb="0" eb="2">
      <t>コイケ</t>
    </rPh>
    <rPh sb="3" eb="5">
      <t>リュウタ</t>
    </rPh>
    <phoneticPr fontId="3"/>
  </si>
  <si>
    <t>コミュニケーションデザイン論</t>
    <rPh sb="13" eb="14">
      <t>ロン</t>
    </rPh>
    <phoneticPr fontId="3"/>
  </si>
  <si>
    <t>C202</t>
  </si>
  <si>
    <t>◆司書に関する科目</t>
    <rPh sb="1" eb="3">
      <t>シショ</t>
    </rPh>
    <rPh sb="4" eb="5">
      <t>カン</t>
    </rPh>
    <rPh sb="7" eb="9">
      <t>カモク</t>
    </rPh>
    <phoneticPr fontId="3"/>
  </si>
  <si>
    <t>図書館概論</t>
    <rPh sb="0" eb="3">
      <t>トショカン</t>
    </rPh>
    <rPh sb="3" eb="5">
      <t>ガイロン</t>
    </rPh>
    <phoneticPr fontId="3"/>
  </si>
  <si>
    <t>畑田　秀将</t>
    <rPh sb="0" eb="2">
      <t>ハタダ</t>
    </rPh>
    <rPh sb="3" eb="5">
      <t>ヒデマサ</t>
    </rPh>
    <phoneticPr fontId="3"/>
  </si>
  <si>
    <t>HUM00004</t>
  </si>
  <si>
    <t>記号論</t>
  </si>
  <si>
    <t>佐藤駿</t>
  </si>
  <si>
    <t>後期</t>
  </si>
  <si>
    <t>１～４</t>
  </si>
  <si>
    <t>講義</t>
  </si>
  <si>
    <t>月</t>
  </si>
  <si>
    <t>10;30～11:50</t>
    <phoneticPr fontId="3"/>
  </si>
  <si>
    <t>HUM00007</t>
  </si>
  <si>
    <t>芸術色彩学</t>
    <rPh sb="0" eb="2">
      <t>ゲイジュツ</t>
    </rPh>
    <phoneticPr fontId="0"/>
  </si>
  <si>
    <t>杉山朗子</t>
  </si>
  <si>
    <t>火</t>
  </si>
  <si>
    <t>３ｂ</t>
  </si>
  <si>
    <t>12:30～13:50</t>
    <phoneticPr fontId="3"/>
  </si>
  <si>
    <t>後期</t>
    <rPh sb="0" eb="2">
      <t>コウキ</t>
    </rPh>
    <phoneticPr fontId="0"/>
  </si>
  <si>
    <t>HUM00011</t>
  </si>
  <si>
    <t>宗教学</t>
  </si>
  <si>
    <t>久保田力</t>
  </si>
  <si>
    <t>水</t>
  </si>
  <si>
    <t>HUM00012</t>
  </si>
  <si>
    <t>比較文化論</t>
  </si>
  <si>
    <t>前期</t>
    <rPh sb="0" eb="2">
      <t>ゼンキ</t>
    </rPh>
    <phoneticPr fontId="0"/>
  </si>
  <si>
    <t>HUM00013</t>
  </si>
  <si>
    <t>哲学</t>
  </si>
  <si>
    <t>小熊正久</t>
  </si>
  <si>
    <t>HUM00014</t>
  </si>
  <si>
    <t>美術史入門</t>
  </si>
  <si>
    <t>元木幸一</t>
  </si>
  <si>
    <t>HUM00015</t>
  </si>
  <si>
    <t>現代芸術論</t>
  </si>
  <si>
    <t>宮本武典</t>
  </si>
  <si>
    <t>金</t>
  </si>
  <si>
    <t>HUM00016</t>
  </si>
  <si>
    <t>芸術と心理/芸術心理学</t>
    <rPh sb="0" eb="2">
      <t>ゲイジュツ</t>
    </rPh>
    <rPh sb="3" eb="5">
      <t>シンリ</t>
    </rPh>
    <phoneticPr fontId="0"/>
  </si>
  <si>
    <t>有賀三夏</t>
  </si>
  <si>
    <t>HUM00019</t>
  </si>
  <si>
    <t>倫理学</t>
  </si>
  <si>
    <t>小原拓磨</t>
  </si>
  <si>
    <t>HUM00026</t>
  </si>
  <si>
    <t>芸術平和学</t>
  </si>
  <si>
    <t>田中勝</t>
  </si>
  <si>
    <t>HUM00032</t>
  </si>
  <si>
    <t>哲学各論</t>
  </si>
  <si>
    <t>川口幾太郎</t>
  </si>
  <si>
    <t>HUM00035</t>
  </si>
  <si>
    <t>日本近代史</t>
    <rPh sb="0" eb="2">
      <t>ニホン</t>
    </rPh>
    <rPh sb="2" eb="5">
      <t>キンダイシ</t>
    </rPh>
    <phoneticPr fontId="0"/>
  </si>
  <si>
    <t>吉田正高</t>
  </si>
  <si>
    <t>３ａ</t>
  </si>
  <si>
    <t>HUM00042</t>
  </si>
  <si>
    <t>美術史</t>
  </si>
  <si>
    <t>長坂一郎</t>
  </si>
  <si>
    <t>1～４</t>
  </si>
  <si>
    <t>HUM00044</t>
  </si>
  <si>
    <t>倫理と哲学</t>
  </si>
  <si>
    <t>HUM00045</t>
  </si>
  <si>
    <t>知的所有権</t>
  </si>
  <si>
    <t>相羽康郎</t>
  </si>
  <si>
    <t>HUM00046</t>
  </si>
  <si>
    <t>地域社会と環境</t>
  </si>
  <si>
    <t>三浦秀一</t>
  </si>
  <si>
    <t>2～４</t>
  </si>
  <si>
    <t>HUM00047</t>
  </si>
  <si>
    <t>生物と自然</t>
  </si>
  <si>
    <t>永幡嘉之</t>
    <rPh sb="0" eb="2">
      <t>ナガハタ</t>
    </rPh>
    <phoneticPr fontId="2"/>
  </si>
  <si>
    <t>HUM00048</t>
  </si>
  <si>
    <t>環境と心理</t>
  </si>
  <si>
    <t>柴田理瑛</t>
  </si>
  <si>
    <t>夏季集中</t>
  </si>
  <si>
    <t>HUM00050</t>
  </si>
  <si>
    <t>アート・デザインのための数理</t>
  </si>
  <si>
    <t>古藤浩</t>
  </si>
  <si>
    <t>HUM00053</t>
  </si>
  <si>
    <t>まちづくり論</t>
  </si>
  <si>
    <t>吉田朗</t>
  </si>
  <si>
    <t>HUM00059</t>
  </si>
  <si>
    <t>情報リテラシー</t>
  </si>
  <si>
    <t>２～４</t>
  </si>
  <si>
    <t>演習</t>
  </si>
  <si>
    <t>木</t>
  </si>
  <si>
    <t>HUM00064</t>
  </si>
  <si>
    <t>グローバル社会論</t>
    <rPh sb="5" eb="7">
      <t>シャカイ</t>
    </rPh>
    <rPh sb="7" eb="8">
      <t>ロン</t>
    </rPh>
    <phoneticPr fontId="0"/>
  </si>
  <si>
    <t>松本邦彦</t>
  </si>
  <si>
    <t>NAT00006</t>
  </si>
  <si>
    <t>化学概論</t>
  </si>
  <si>
    <t>栗山恭直</t>
  </si>
  <si>
    <t>前期</t>
    <rPh sb="0" eb="1">
      <t>マエ</t>
    </rPh>
    <rPh sb="1" eb="2">
      <t>キ</t>
    </rPh>
    <phoneticPr fontId="0"/>
  </si>
  <si>
    <t>NAT00007</t>
  </si>
  <si>
    <t>線形代数学</t>
  </si>
  <si>
    <t>NAT00009</t>
  </si>
  <si>
    <t>科学史</t>
  </si>
  <si>
    <t>小林敬一</t>
  </si>
  <si>
    <t>NAT00012</t>
  </si>
  <si>
    <t>地球環境論/地球環境特論</t>
    <rPh sb="0" eb="2">
      <t>チキュウ</t>
    </rPh>
    <rPh sb="2" eb="4">
      <t>カンキョウ</t>
    </rPh>
    <rPh sb="4" eb="5">
      <t>ロン</t>
    </rPh>
    <phoneticPr fontId="0"/>
  </si>
  <si>
    <t>加々島慎一</t>
  </si>
  <si>
    <t>NAT00013</t>
  </si>
  <si>
    <t>地球科学概論</t>
  </si>
  <si>
    <t>中島和夫</t>
  </si>
  <si>
    <t>NAT00017</t>
  </si>
  <si>
    <t>心理学</t>
  </si>
  <si>
    <t>本島優子</t>
  </si>
  <si>
    <t>NAT00018</t>
  </si>
  <si>
    <t>臨床心理学</t>
  </si>
  <si>
    <t>NAT00019</t>
  </si>
  <si>
    <t>健康科学論</t>
  </si>
  <si>
    <t>柳川郁生</t>
  </si>
  <si>
    <t>NAT00021</t>
  </si>
  <si>
    <t>実践統計学/統計学</t>
    <rPh sb="0" eb="2">
      <t>ジッセン</t>
    </rPh>
    <rPh sb="2" eb="5">
      <t>トウケイガク</t>
    </rPh>
    <phoneticPr fontId="0"/>
  </si>
  <si>
    <t>NAT00022</t>
  </si>
  <si>
    <t>情報学</t>
  </si>
  <si>
    <t>NAT00024</t>
  </si>
  <si>
    <t>初級線形代数</t>
    <rPh sb="0" eb="2">
      <t>ショキュウ</t>
    </rPh>
    <rPh sb="2" eb="4">
      <t>センケイ</t>
    </rPh>
    <rPh sb="4" eb="6">
      <t>ダイスウ</t>
    </rPh>
    <phoneticPr fontId="0"/>
  </si>
  <si>
    <t>NAT00025</t>
  </si>
  <si>
    <t>社会統計学</t>
    <rPh sb="0" eb="2">
      <t>シャカイ</t>
    </rPh>
    <rPh sb="2" eb="5">
      <t>トウケイガク</t>
    </rPh>
    <phoneticPr fontId="0"/>
  </si>
  <si>
    <t>NAT00027</t>
  </si>
  <si>
    <t>初級微分積分</t>
  </si>
  <si>
    <t>SOC00001</t>
  </si>
  <si>
    <t>日本国憲法</t>
  </si>
  <si>
    <t>阿部定治</t>
  </si>
  <si>
    <t>SOC00002</t>
  </si>
  <si>
    <t>社会学</t>
  </si>
  <si>
    <t>岩井哲</t>
  </si>
  <si>
    <t>SOC00003</t>
  </si>
  <si>
    <t>社会調査法</t>
  </si>
  <si>
    <t>SOC00006</t>
  </si>
  <si>
    <t>政治学</t>
  </si>
  <si>
    <t>SOC00008</t>
  </si>
  <si>
    <t>生活の中の経済学/経済学概論</t>
    <rPh sb="0" eb="2">
      <t>セイカツ</t>
    </rPh>
    <rPh sb="3" eb="4">
      <t>ナカ</t>
    </rPh>
    <rPh sb="5" eb="8">
      <t>ケイザイガク</t>
    </rPh>
    <phoneticPr fontId="0"/>
  </si>
  <si>
    <t>是川晴彦</t>
  </si>
  <si>
    <t>SOC00010</t>
  </si>
  <si>
    <t>文化人類学</t>
  </si>
  <si>
    <t>SOC00013</t>
  </si>
  <si>
    <t>若者文化論</t>
  </si>
  <si>
    <t>SOC00029</t>
  </si>
  <si>
    <t>アートマネジメント概論</t>
    <rPh sb="9" eb="11">
      <t>ガイロン</t>
    </rPh>
    <phoneticPr fontId="0"/>
  </si>
  <si>
    <t>冬季集中</t>
    <rPh sb="0" eb="2">
      <t>トウキ</t>
    </rPh>
    <rPh sb="2" eb="4">
      <t>シュウチュウ</t>
    </rPh>
    <phoneticPr fontId="0"/>
  </si>
  <si>
    <t>３～４</t>
  </si>
  <si>
    <t>SOC00030</t>
  </si>
  <si>
    <t>コンテンツ文化史</t>
  </si>
  <si>
    <t>SOC00039</t>
  </si>
  <si>
    <t>特別教養講座３</t>
  </si>
  <si>
    <t>松村茂</t>
  </si>
  <si>
    <t>SOD00003</t>
  </si>
  <si>
    <t>アート・デザイン史論</t>
    <rPh sb="8" eb="9">
      <t>シ</t>
    </rPh>
    <rPh sb="9" eb="10">
      <t>ロン</t>
    </rPh>
    <phoneticPr fontId="0"/>
  </si>
  <si>
    <t>山下英一</t>
  </si>
  <si>
    <t>SOD00005</t>
  </si>
  <si>
    <t>色彩学</t>
    <rPh sb="0" eb="2">
      <t>シキサイ</t>
    </rPh>
    <rPh sb="2" eb="3">
      <t>ガク</t>
    </rPh>
    <phoneticPr fontId="0"/>
  </si>
  <si>
    <t>SOD00006</t>
  </si>
  <si>
    <t>知的財産論</t>
    <rPh sb="0" eb="2">
      <t>チテキ</t>
    </rPh>
    <rPh sb="2" eb="4">
      <t>ザイサン</t>
    </rPh>
    <rPh sb="4" eb="5">
      <t>ロン</t>
    </rPh>
    <phoneticPr fontId="0"/>
  </si>
  <si>
    <t>CON00108</t>
  </si>
  <si>
    <t>文化財保護法</t>
    <rPh sb="0" eb="3">
      <t>ブンカザイ</t>
    </rPh>
    <rPh sb="3" eb="6">
      <t>ホゴホウ</t>
    </rPh>
    <phoneticPr fontId="0"/>
  </si>
  <si>
    <t>佐藤庄一</t>
  </si>
  <si>
    <t>講義</t>
    <rPh sb="0" eb="2">
      <t>コウギ</t>
    </rPh>
    <phoneticPr fontId="0"/>
  </si>
  <si>
    <t>CON00109</t>
  </si>
  <si>
    <t>保存修復基礎科学１</t>
    <rPh sb="0" eb="2">
      <t>ホゾン</t>
    </rPh>
    <rPh sb="2" eb="4">
      <t>シュウフク</t>
    </rPh>
    <rPh sb="4" eb="6">
      <t>キソ</t>
    </rPh>
    <rPh sb="6" eb="8">
      <t>カガク</t>
    </rPh>
    <phoneticPr fontId="0"/>
  </si>
  <si>
    <t>米村祥央</t>
  </si>
  <si>
    <t>10:30～11:50</t>
  </si>
  <si>
    <t>CON00111</t>
  </si>
  <si>
    <t>日本近世近代美術史</t>
    <rPh sb="0" eb="2">
      <t>ニホン</t>
    </rPh>
    <rPh sb="2" eb="4">
      <t>キンセイ</t>
    </rPh>
    <rPh sb="4" eb="6">
      <t>キンダイ</t>
    </rPh>
    <rPh sb="6" eb="9">
      <t>ビジュツシ</t>
    </rPh>
    <phoneticPr fontId="0"/>
  </si>
  <si>
    <t>岡部信幸</t>
  </si>
  <si>
    <t>CON00112</t>
  </si>
  <si>
    <t>現代美術史</t>
    <rPh sb="0" eb="2">
      <t>ゲンダイ</t>
    </rPh>
    <rPh sb="2" eb="5">
      <t>ビジュツシ</t>
    </rPh>
    <phoneticPr fontId="0"/>
  </si>
  <si>
    <t>CON00115</t>
  </si>
  <si>
    <t>絵画作品論</t>
    <rPh sb="0" eb="2">
      <t>カイガ</t>
    </rPh>
    <rPh sb="2" eb="4">
      <t>サクヒン</t>
    </rPh>
    <rPh sb="4" eb="5">
      <t>ロン</t>
    </rPh>
    <phoneticPr fontId="0"/>
  </si>
  <si>
    <t>杉山恵助</t>
  </si>
  <si>
    <t>CON00116</t>
  </si>
  <si>
    <t>埋蔵文化財保存学</t>
    <rPh sb="0" eb="2">
      <t>マイゾウ</t>
    </rPh>
    <rPh sb="2" eb="5">
      <t>ブンカザイ</t>
    </rPh>
    <rPh sb="5" eb="7">
      <t>ホゾン</t>
    </rPh>
    <rPh sb="7" eb="8">
      <t>ガク</t>
    </rPh>
    <phoneticPr fontId="0"/>
  </si>
  <si>
    <t>CON00117</t>
  </si>
  <si>
    <t>西洋美術史</t>
    <rPh sb="0" eb="2">
      <t>セイヨウ</t>
    </rPh>
    <rPh sb="2" eb="5">
      <t>ビジュツシ</t>
    </rPh>
    <phoneticPr fontId="0"/>
  </si>
  <si>
    <t>白幡菜穂子</t>
  </si>
  <si>
    <t>CON00118</t>
  </si>
  <si>
    <t>美学</t>
    <rPh sb="0" eb="2">
      <t>ビガク</t>
    </rPh>
    <phoneticPr fontId="0"/>
  </si>
  <si>
    <t>松﨑俊之</t>
  </si>
  <si>
    <t>金</t>
    <rPh sb="0" eb="1">
      <t>キン</t>
    </rPh>
    <phoneticPr fontId="2"/>
  </si>
  <si>
    <t>３a</t>
  </si>
  <si>
    <t>CON00119</t>
  </si>
  <si>
    <t>東洋美術史</t>
    <rPh sb="0" eb="2">
      <t>トウヨウ</t>
    </rPh>
    <rPh sb="2" eb="5">
      <t>ビジュツシ</t>
    </rPh>
    <phoneticPr fontId="0"/>
  </si>
  <si>
    <t>片岡直樹</t>
  </si>
  <si>
    <t>夏季集中</t>
    <rPh sb="0" eb="2">
      <t>カキ</t>
    </rPh>
    <rPh sb="2" eb="4">
      <t>シュウチュウ</t>
    </rPh>
    <phoneticPr fontId="0"/>
  </si>
  <si>
    <t>CON00124</t>
  </si>
  <si>
    <t>日本美術史特講</t>
    <rPh sb="0" eb="2">
      <t>ニホン</t>
    </rPh>
    <rPh sb="2" eb="5">
      <t>ビジュツシ</t>
    </rPh>
    <rPh sb="5" eb="6">
      <t>トク</t>
    </rPh>
    <rPh sb="6" eb="7">
      <t>コウ</t>
    </rPh>
    <phoneticPr fontId="0"/>
  </si>
  <si>
    <t>FIN00015</t>
  </si>
  <si>
    <t>美術解剖学</t>
  </si>
  <si>
    <t>伊藤恵夫</t>
  </si>
  <si>
    <t>FIN00016</t>
  </si>
  <si>
    <t>工芸論</t>
  </si>
  <si>
    <t>佐々木理一</t>
  </si>
  <si>
    <t>FIN00038</t>
  </si>
  <si>
    <t>工芸史</t>
  </si>
  <si>
    <t>外舘和子</t>
  </si>
  <si>
    <t>FIN00052</t>
  </si>
  <si>
    <t>版画史</t>
    <rPh sb="0" eb="2">
      <t>ハンガ</t>
    </rPh>
    <rPh sb="2" eb="3">
      <t>シ</t>
    </rPh>
    <phoneticPr fontId="0"/>
  </si>
  <si>
    <t>辺見海</t>
  </si>
  <si>
    <t>FIN00097</t>
  </si>
  <si>
    <t>染色論</t>
  </si>
  <si>
    <t>山崎和樹</t>
  </si>
  <si>
    <t>FIN00098</t>
  </si>
  <si>
    <t>衣服論</t>
  </si>
  <si>
    <t>中島洋一</t>
  </si>
  <si>
    <t>FIN00220</t>
  </si>
  <si>
    <t>先端的コンテンツとアートシーン</t>
    <rPh sb="0" eb="3">
      <t>センタンテキ</t>
    </rPh>
    <phoneticPr fontId="0"/>
  </si>
  <si>
    <t>HIS00003</t>
  </si>
  <si>
    <t>東北学Ａ</t>
  </si>
  <si>
    <t>川島秀一</t>
  </si>
  <si>
    <t>冬季集中　</t>
    <rPh sb="0" eb="2">
      <t>トウキ</t>
    </rPh>
    <rPh sb="2" eb="4">
      <t>シュウチュウ</t>
    </rPh>
    <phoneticPr fontId="0"/>
  </si>
  <si>
    <t>HIS00004</t>
  </si>
  <si>
    <t>東北学B</t>
  </si>
  <si>
    <t>天野真志</t>
  </si>
  <si>
    <t>前期</t>
    <rPh sb="0" eb="1">
      <t>マエ</t>
    </rPh>
    <phoneticPr fontId="0"/>
  </si>
  <si>
    <t>HIS00006</t>
  </si>
  <si>
    <t>世界遺産総論</t>
    <rPh sb="0" eb="2">
      <t>セカイ</t>
    </rPh>
    <rPh sb="2" eb="4">
      <t>イサン</t>
    </rPh>
    <rPh sb="4" eb="6">
      <t>ソウロン</t>
    </rPh>
    <phoneticPr fontId="0"/>
  </si>
  <si>
    <t>謝黎</t>
  </si>
  <si>
    <t>HIS00007</t>
  </si>
  <si>
    <t>歴史遺産学総論</t>
  </si>
  <si>
    <t>竹原万雄</t>
  </si>
  <si>
    <t>HIS00015</t>
  </si>
  <si>
    <t>考古学概論</t>
  </si>
  <si>
    <t>北野博司</t>
  </si>
  <si>
    <t>HIS00016</t>
  </si>
  <si>
    <t>地誌</t>
  </si>
  <si>
    <t>HIS00017</t>
  </si>
  <si>
    <t>日本史概論</t>
  </si>
  <si>
    <t>HIS00018</t>
  </si>
  <si>
    <t>東洋史概論</t>
  </si>
  <si>
    <t>三田辰彦</t>
  </si>
  <si>
    <t>HIS00020</t>
  </si>
  <si>
    <t>地理学概論</t>
  </si>
  <si>
    <t>HIS00026</t>
  </si>
  <si>
    <t>社会文化環境論</t>
  </si>
  <si>
    <t>田口洋美</t>
  </si>
  <si>
    <t>HIS00029</t>
  </si>
  <si>
    <t>民俗・人類学概論</t>
  </si>
  <si>
    <t>HIS00030</t>
  </si>
  <si>
    <t>民俗・人類学特講Ａ</t>
  </si>
  <si>
    <t>HIS00040</t>
  </si>
  <si>
    <t>考古学特講Ｂ</t>
  </si>
  <si>
    <t>長井謙治</t>
  </si>
  <si>
    <t>12:00～13:20</t>
  </si>
  <si>
    <t>HIS00042</t>
  </si>
  <si>
    <t>歴史学特講Ａ</t>
    <rPh sb="0" eb="3">
      <t>レキシガク</t>
    </rPh>
    <phoneticPr fontId="0"/>
  </si>
  <si>
    <t>LIT00001</t>
  </si>
  <si>
    <t>文芸論１</t>
  </si>
  <si>
    <t>石川忠司</t>
  </si>
  <si>
    <t>LIT00003</t>
  </si>
  <si>
    <t>文芸論３</t>
  </si>
  <si>
    <t>栗原康</t>
  </si>
  <si>
    <t>LIT00009</t>
  </si>
  <si>
    <t>文芸論５</t>
  </si>
  <si>
    <t>玉井建也</t>
  </si>
  <si>
    <t>LIT00010</t>
  </si>
  <si>
    <t>文芸論６</t>
  </si>
  <si>
    <t>ENV00010</t>
  </si>
  <si>
    <t>建築環境概論</t>
  </si>
  <si>
    <t>竹内昌義</t>
  </si>
  <si>
    <t>ENV00012</t>
  </si>
  <si>
    <t>風土形成論</t>
  </si>
  <si>
    <t>廣瀬俊介</t>
  </si>
  <si>
    <t>夏季集中</t>
    <rPh sb="0" eb="2">
      <t>カキ</t>
    </rPh>
    <phoneticPr fontId="0"/>
  </si>
  <si>
    <t>ENV00014</t>
  </si>
  <si>
    <t>西洋建築史</t>
  </si>
  <si>
    <t>志村直愛</t>
  </si>
  <si>
    <t>ENV00020</t>
  </si>
  <si>
    <t>建築構法</t>
  </si>
  <si>
    <t>山畑信博</t>
  </si>
  <si>
    <t>ENV00021</t>
  </si>
  <si>
    <t>建築設計論</t>
  </si>
  <si>
    <t>ENV00028</t>
  </si>
  <si>
    <t>風景の計画</t>
  </si>
  <si>
    <t>渡部桂</t>
  </si>
  <si>
    <t>ENV00030</t>
  </si>
  <si>
    <t>都市空間デザイン</t>
  </si>
  <si>
    <t>ENV00031</t>
  </si>
  <si>
    <t>日本建築史</t>
  </si>
  <si>
    <t>ENV00032</t>
  </si>
  <si>
    <t>建築と歴史と自然</t>
  </si>
  <si>
    <t>ENV00052</t>
  </si>
  <si>
    <t>生態空間デザイン</t>
    <rPh sb="0" eb="2">
      <t>セイタイ</t>
    </rPh>
    <rPh sb="2" eb="4">
      <t>クウカン</t>
    </rPh>
    <phoneticPr fontId="0"/>
  </si>
  <si>
    <t>ENV00061</t>
  </si>
  <si>
    <t>リノベーション建築論</t>
    <rPh sb="7" eb="9">
      <t>ケンチク</t>
    </rPh>
    <rPh sb="9" eb="10">
      <t>ロン</t>
    </rPh>
    <phoneticPr fontId="0"/>
  </si>
  <si>
    <t>馬場正尊</t>
  </si>
  <si>
    <t>ENV00074</t>
  </si>
  <si>
    <t>建築デザイン論</t>
    <rPh sb="0" eb="2">
      <t>ケンチク</t>
    </rPh>
    <rPh sb="6" eb="7">
      <t>ロン</t>
    </rPh>
    <phoneticPr fontId="0"/>
  </si>
  <si>
    <t>西澤高男</t>
  </si>
  <si>
    <t>ENV00099</t>
  </si>
  <si>
    <t>インテリア設計論</t>
    <rPh sb="5" eb="7">
      <t>セッケイ</t>
    </rPh>
    <rPh sb="7" eb="8">
      <t>ロン</t>
    </rPh>
    <phoneticPr fontId="0"/>
  </si>
  <si>
    <t>GRA00002</t>
  </si>
  <si>
    <t>近代モダニズムとグラフィックデザイン</t>
    <rPh sb="0" eb="2">
      <t>キンダイ</t>
    </rPh>
    <phoneticPr fontId="0"/>
  </si>
  <si>
    <t>坂東慶一</t>
  </si>
  <si>
    <t>GRA00013</t>
  </si>
  <si>
    <t>コミュニケーションデザイン</t>
  </si>
  <si>
    <t>原高史</t>
  </si>
  <si>
    <t>GRA00014</t>
  </si>
  <si>
    <t>文字とグラフィックデザイン</t>
    <rPh sb="0" eb="2">
      <t>モジ</t>
    </rPh>
    <phoneticPr fontId="0"/>
  </si>
  <si>
    <t>大竹左紀斗</t>
  </si>
  <si>
    <t>GRA00015</t>
  </si>
  <si>
    <t>生活とグラフィックデザイン</t>
    <rPh sb="0" eb="2">
      <t>セイカツ</t>
    </rPh>
    <phoneticPr fontId="0"/>
  </si>
  <si>
    <t>中山大輔</t>
  </si>
  <si>
    <t>GRA00016</t>
  </si>
  <si>
    <t>メディア表現とグラフィックデザイン</t>
  </si>
  <si>
    <t>田中康博</t>
  </si>
  <si>
    <t>冬季集中</t>
    <rPh sb="0" eb="2">
      <t>トウキ</t>
    </rPh>
    <phoneticPr fontId="0"/>
  </si>
  <si>
    <t>MED00001</t>
  </si>
  <si>
    <t>映画史</t>
    <rPh sb="0" eb="2">
      <t>エイガ</t>
    </rPh>
    <rPh sb="2" eb="3">
      <t>シ</t>
    </rPh>
    <phoneticPr fontId="0"/>
  </si>
  <si>
    <t>根岸吉太郎</t>
  </si>
  <si>
    <t>MED00002</t>
  </si>
  <si>
    <t>写真史</t>
    <rPh sb="0" eb="3">
      <t>シャシンシ</t>
    </rPh>
    <phoneticPr fontId="0"/>
  </si>
  <si>
    <t>清水有</t>
  </si>
  <si>
    <t>MED00003</t>
  </si>
  <si>
    <t>メディアアート論</t>
    <rPh sb="7" eb="8">
      <t>ロン</t>
    </rPh>
    <phoneticPr fontId="0"/>
  </si>
  <si>
    <t>屋代敏博</t>
  </si>
  <si>
    <t>MED00014</t>
  </si>
  <si>
    <t>映像プランニング概論</t>
    <rPh sb="0" eb="2">
      <t>エイゾウ</t>
    </rPh>
    <rPh sb="8" eb="10">
      <t>ガイロン</t>
    </rPh>
    <phoneticPr fontId="0"/>
  </si>
  <si>
    <t>今村直樹</t>
  </si>
  <si>
    <t>MED00039</t>
  </si>
  <si>
    <t>アニメーション史</t>
    <rPh sb="7" eb="8">
      <t>シ</t>
    </rPh>
    <phoneticPr fontId="0"/>
  </si>
  <si>
    <t>PRJ00002</t>
  </si>
  <si>
    <t>広告ビジネス基礎</t>
    <rPh sb="0" eb="2">
      <t>コウコク</t>
    </rPh>
    <rPh sb="6" eb="8">
      <t>キソ</t>
    </rPh>
    <phoneticPr fontId="0"/>
  </si>
  <si>
    <t>田中範男</t>
  </si>
  <si>
    <t>PRJ00003</t>
  </si>
  <si>
    <t>メディア概論</t>
    <rPh sb="4" eb="6">
      <t>ガイロン</t>
    </rPh>
    <phoneticPr fontId="0"/>
  </si>
  <si>
    <t>片岡英彦</t>
  </si>
  <si>
    <t>PRJ00007</t>
  </si>
  <si>
    <t>ベンチャービジネス基礎</t>
    <rPh sb="9" eb="11">
      <t>キソ</t>
    </rPh>
    <phoneticPr fontId="0"/>
  </si>
  <si>
    <t>PRJ00008</t>
  </si>
  <si>
    <t>言語表現研究</t>
    <rPh sb="0" eb="2">
      <t>ゲンゴ</t>
    </rPh>
    <rPh sb="2" eb="4">
      <t>ヒョウゲン</t>
    </rPh>
    <rPh sb="4" eb="6">
      <t>ケンキュウ</t>
    </rPh>
    <phoneticPr fontId="0"/>
  </si>
  <si>
    <t>本吉裕之</t>
  </si>
  <si>
    <t>PRJ00011</t>
  </si>
  <si>
    <t>場所文化研究</t>
    <rPh sb="0" eb="2">
      <t>バショ</t>
    </rPh>
    <rPh sb="2" eb="4">
      <t>ブンカ</t>
    </rPh>
    <rPh sb="4" eb="6">
      <t>ケンキュウ</t>
    </rPh>
    <phoneticPr fontId="0"/>
  </si>
  <si>
    <t>PRJ00014</t>
  </si>
  <si>
    <t>インターネットビジネス論</t>
    <rPh sb="11" eb="12">
      <t>ロン</t>
    </rPh>
    <phoneticPr fontId="0"/>
  </si>
  <si>
    <t>PRJ00021</t>
  </si>
  <si>
    <t>ソーシャルデザイン論</t>
    <rPh sb="9" eb="10">
      <t>ロン</t>
    </rPh>
    <phoneticPr fontId="0"/>
  </si>
  <si>
    <t>小野ゆうこ</t>
  </si>
  <si>
    <t>PRJ00022</t>
  </si>
  <si>
    <t>コピーライティング</t>
  </si>
  <si>
    <t>関橋英作</t>
  </si>
  <si>
    <t>PRJ00023</t>
  </si>
  <si>
    <t>現代企業研究</t>
    <rPh sb="0" eb="2">
      <t>ゲンダイ</t>
    </rPh>
    <rPh sb="2" eb="4">
      <t>キギョウ</t>
    </rPh>
    <rPh sb="4" eb="6">
      <t>ケンキュウ</t>
    </rPh>
    <phoneticPr fontId="0"/>
  </si>
  <si>
    <t>PRJ00024</t>
  </si>
  <si>
    <t>都市人物研究</t>
    <rPh sb="0" eb="2">
      <t>トシ</t>
    </rPh>
    <rPh sb="2" eb="4">
      <t>ジンブツ</t>
    </rPh>
    <rPh sb="4" eb="6">
      <t>ケンキュウ</t>
    </rPh>
    <phoneticPr fontId="0"/>
  </si>
  <si>
    <t>PRO00004</t>
  </si>
  <si>
    <t>プロダクトデザイン入門</t>
    <rPh sb="9" eb="11">
      <t>ニュウモン</t>
    </rPh>
    <phoneticPr fontId="0"/>
  </si>
  <si>
    <t>日野一郎</t>
  </si>
  <si>
    <t>PRO00012</t>
  </si>
  <si>
    <t>材料加工技術論</t>
  </si>
  <si>
    <t>三橋幸次</t>
  </si>
  <si>
    <t>PRO00013</t>
  </si>
  <si>
    <t>インテリアデザイン特講</t>
    <rPh sb="9" eb="11">
      <t>トッコウ</t>
    </rPh>
    <phoneticPr fontId="0"/>
  </si>
  <si>
    <t>早野由美恵</t>
  </si>
  <si>
    <t>PRO00014</t>
  </si>
  <si>
    <t>インテリアデザイン論</t>
  </si>
  <si>
    <t>藤田寿人</t>
  </si>
  <si>
    <t>PRO00021</t>
  </si>
  <si>
    <t>インタフェースデザイン論</t>
  </si>
  <si>
    <t>柚木泰彦</t>
  </si>
  <si>
    <t>PRO00035</t>
  </si>
  <si>
    <t>応用人間工学</t>
  </si>
  <si>
    <t>《 放送大学山形学習センター 》（基盤）</t>
    <rPh sb="2" eb="4">
      <t>ホウソウ</t>
    </rPh>
    <rPh sb="4" eb="6">
      <t>ダイガク</t>
    </rPh>
    <rPh sb="6" eb="8">
      <t>ヤマガタ</t>
    </rPh>
    <rPh sb="8" eb="10">
      <t>ガクシュウ</t>
    </rPh>
    <rPh sb="17" eb="19">
      <t>キバン</t>
    </rPh>
    <phoneticPr fontId="3"/>
  </si>
  <si>
    <t>２０１７年度開設科目一覧（学部）</t>
    <phoneticPr fontId="3"/>
  </si>
  <si>
    <t>科目区分</t>
    <rPh sb="0" eb="2">
      <t>カモク</t>
    </rPh>
    <rPh sb="2" eb="4">
      <t>クブン</t>
    </rPh>
    <phoneticPr fontId="3"/>
  </si>
  <si>
    <t>科目
コード</t>
    <phoneticPr fontId="3"/>
  </si>
  <si>
    <t>科目名称</t>
  </si>
  <si>
    <t>単位数</t>
    <rPh sb="0" eb="3">
      <t>タンイスウ</t>
    </rPh>
    <phoneticPr fontId="3"/>
  </si>
  <si>
    <t>メデ
ィア</t>
    <phoneticPr fontId="3"/>
  </si>
  <si>
    <t>主任講師</t>
    <rPh sb="0" eb="2">
      <t>シュニン</t>
    </rPh>
    <rPh sb="2" eb="4">
      <t>コウシ</t>
    </rPh>
    <phoneticPr fontId="3"/>
  </si>
  <si>
    <t>担当専任</t>
    <rPh sb="0" eb="2">
      <t>タントウ</t>
    </rPh>
    <rPh sb="2" eb="4">
      <t>センニン</t>
    </rPh>
    <phoneticPr fontId="3"/>
  </si>
  <si>
    <t>英文名</t>
    <rPh sb="0" eb="2">
      <t>エイブン</t>
    </rPh>
    <rPh sb="2" eb="3">
      <t>メイ</t>
    </rPh>
    <phoneticPr fontId="3"/>
  </si>
  <si>
    <t>'16カリ</t>
    <phoneticPr fontId="3"/>
  </si>
  <si>
    <t>'09・'13カリ</t>
    <phoneticPr fontId="3"/>
  </si>
  <si>
    <t>'99カリ</t>
    <phoneticPr fontId="3"/>
  </si>
  <si>
    <t>氏名</t>
  </si>
  <si>
    <t>職名</t>
    <rPh sb="0" eb="2">
      <t>ショクメイ</t>
    </rPh>
    <phoneticPr fontId="3"/>
  </si>
  <si>
    <t>基盤</t>
    <rPh sb="0" eb="2">
      <t>キバン</t>
    </rPh>
    <phoneticPr fontId="3"/>
  </si>
  <si>
    <t>基礎</t>
    <rPh sb="0" eb="2">
      <t>キソ</t>
    </rPh>
    <phoneticPr fontId="3"/>
  </si>
  <si>
    <t>共通</t>
    <rPh sb="0" eb="2">
      <t>キョウツウ</t>
    </rPh>
    <phoneticPr fontId="3"/>
  </si>
  <si>
    <t>運動と健康（’１３）</t>
  </si>
  <si>
    <t>TV</t>
  </si>
  <si>
    <r>
      <t>放送大学</t>
    </r>
    <r>
      <rPr>
        <sz val="11"/>
        <rFont val="ＭＳ Ｐゴシック"/>
        <family val="3"/>
        <charset val="128"/>
      </rPr>
      <t>名誉教授</t>
    </r>
    <rPh sb="4" eb="6">
      <t>メイヨ</t>
    </rPh>
    <phoneticPr fontId="3"/>
  </si>
  <si>
    <t>関根　紀子准教授</t>
    <rPh sb="0" eb="2">
      <t>セキネ</t>
    </rPh>
    <rPh sb="3" eb="5">
      <t>ノリコ</t>
    </rPh>
    <rPh sb="5" eb="6">
      <t>ジュン</t>
    </rPh>
    <rPh sb="6" eb="8">
      <t>キョウジュ</t>
    </rPh>
    <phoneticPr fontId="3"/>
  </si>
  <si>
    <t>Science of Fitness（'13）</t>
  </si>
  <si>
    <t>小学校外国語教育教授基礎論（’１７）
－新学習指導要領に向けた外国語活動・外国語への対応－</t>
    <rPh sb="0" eb="3">
      <t>ショウガッコウ</t>
    </rPh>
    <rPh sb="3" eb="6">
      <t>ガイコクゴ</t>
    </rPh>
    <rPh sb="6" eb="8">
      <t>キョウイク</t>
    </rPh>
    <rPh sb="8" eb="10">
      <t>キョウジュ</t>
    </rPh>
    <rPh sb="10" eb="12">
      <t>キソ</t>
    </rPh>
    <rPh sb="12" eb="13">
      <t>ロン</t>
    </rPh>
    <phoneticPr fontId="3"/>
  </si>
  <si>
    <t>OL</t>
    <phoneticPr fontId="3"/>
  </si>
  <si>
    <t>粕谷　恭子</t>
    <rPh sb="0" eb="2">
      <t>カスヤ</t>
    </rPh>
    <rPh sb="3" eb="5">
      <t>キョウコ</t>
    </rPh>
    <phoneticPr fontId="3"/>
  </si>
  <si>
    <t>東京学芸大学教授</t>
    <rPh sb="0" eb="2">
      <t>トウキョウ</t>
    </rPh>
    <rPh sb="2" eb="4">
      <t>ガクゲイ</t>
    </rPh>
    <rPh sb="4" eb="6">
      <t>ダイガク</t>
    </rPh>
    <rPh sb="6" eb="8">
      <t>キョウジュ</t>
    </rPh>
    <phoneticPr fontId="19"/>
  </si>
  <si>
    <t>岩崎　久美子教授</t>
    <rPh sb="0" eb="2">
      <t>イワサキ</t>
    </rPh>
    <rPh sb="3" eb="6">
      <t>クミコ</t>
    </rPh>
    <rPh sb="6" eb="8">
      <t>キョウジュ</t>
    </rPh>
    <phoneticPr fontId="3"/>
  </si>
  <si>
    <t>直山　木綿子</t>
    <rPh sb="0" eb="2">
      <t>ナオヤマ</t>
    </rPh>
    <rPh sb="3" eb="6">
      <t>ユウコ</t>
    </rPh>
    <phoneticPr fontId="3"/>
  </si>
  <si>
    <t xml:space="preserve">文部科学省教科調査官、国立教育政策研究所教育課程調査官
</t>
    <rPh sb="0" eb="2">
      <t>モンブ</t>
    </rPh>
    <rPh sb="2" eb="5">
      <t>カガクショウ</t>
    </rPh>
    <rPh sb="5" eb="7">
      <t>キョウカ</t>
    </rPh>
    <rPh sb="7" eb="10">
      <t>チョウサカン</t>
    </rPh>
    <rPh sb="11" eb="13">
      <t>コクリツ</t>
    </rPh>
    <rPh sb="13" eb="15">
      <t>キョウイク</t>
    </rPh>
    <rPh sb="15" eb="17">
      <t>セイサク</t>
    </rPh>
    <rPh sb="17" eb="20">
      <t>ケンキュウジョ</t>
    </rPh>
    <rPh sb="20" eb="22">
      <t>キョウイク</t>
    </rPh>
    <rPh sb="22" eb="24">
      <t>カテイ</t>
    </rPh>
    <rPh sb="24" eb="27">
      <t>チョウサカン</t>
    </rPh>
    <phoneticPr fontId="3"/>
  </si>
  <si>
    <t>市民自治の知識と実践（’１５）</t>
    <phoneticPr fontId="3"/>
  </si>
  <si>
    <t>R</t>
    <phoneticPr fontId="3"/>
  </si>
  <si>
    <t>山岡　龍一</t>
    <phoneticPr fontId="3"/>
  </si>
  <si>
    <t>山岡　龍一</t>
    <phoneticPr fontId="3"/>
  </si>
  <si>
    <t>放送大学教授</t>
    <rPh sb="0" eb="2">
      <t>ホウソウ</t>
    </rPh>
    <rPh sb="2" eb="4">
      <t>ダイガク</t>
    </rPh>
    <rPh sb="4" eb="6">
      <t>キョウジュ</t>
    </rPh>
    <phoneticPr fontId="3"/>
  </si>
  <si>
    <t>問題解決の進め方（’１２）</t>
    <phoneticPr fontId="3"/>
  </si>
  <si>
    <t>柴山　盛生</t>
  </si>
  <si>
    <t>放送大学客員准教授</t>
    <phoneticPr fontId="3"/>
  </si>
  <si>
    <t>岡田　光正教授</t>
    <rPh sb="0" eb="2">
      <t>オカダ</t>
    </rPh>
    <rPh sb="3" eb="5">
      <t>ミツマサ</t>
    </rPh>
    <rPh sb="5" eb="7">
      <t>キョウジュ</t>
    </rPh>
    <phoneticPr fontId="3"/>
  </si>
  <si>
    <t>How to practice the problem solving('12)</t>
    <phoneticPr fontId="3"/>
  </si>
  <si>
    <t>遠山　紘司</t>
  </si>
  <si>
    <t>放送大学客員教授</t>
    <phoneticPr fontId="3"/>
  </si>
  <si>
    <t>放送大学客員教授</t>
    <phoneticPr fontId="3"/>
  </si>
  <si>
    <t>国際理解のために（’１３）</t>
    <phoneticPr fontId="3"/>
  </si>
  <si>
    <t>R</t>
  </si>
  <si>
    <t>高橋　和夫</t>
  </si>
  <si>
    <t>放送大学教授</t>
  </si>
  <si>
    <t>―</t>
    <phoneticPr fontId="3"/>
  </si>
  <si>
    <t>Introduction to International Understanding（'13）</t>
  </si>
  <si>
    <t>「ひと学」への招待（’１２）
－人類の文化と自然－</t>
    <phoneticPr fontId="3"/>
  </si>
  <si>
    <t>内堀　基光</t>
  </si>
  <si>
    <t>Human Nature and Culture: An Introduction to General Anthropology('12)</t>
    <phoneticPr fontId="3"/>
  </si>
  <si>
    <t>自然科学はじめの一歩（’１５）</t>
    <phoneticPr fontId="3"/>
  </si>
  <si>
    <t>岸根　順一郎</t>
  </si>
  <si>
    <t>Introduction to Natural Sciences ('15)</t>
    <phoneticPr fontId="3"/>
  </si>
  <si>
    <t>大森　聡一</t>
  </si>
  <si>
    <t>放送大学准教授</t>
  </si>
  <si>
    <t>日本語リテラシー（’１６）</t>
    <phoneticPr fontId="3"/>
  </si>
  <si>
    <t>TV</t>
    <phoneticPr fontId="3"/>
  </si>
  <si>
    <t>滝浦　真人</t>
    <rPh sb="0" eb="2">
      <t>タキウラ</t>
    </rPh>
    <rPh sb="3" eb="5">
      <t>マコト</t>
    </rPh>
    <phoneticPr fontId="3"/>
  </si>
  <si>
    <t>放送大学教授</t>
    <rPh sb="0" eb="2">
      <t>ホウソウ</t>
    </rPh>
    <rPh sb="2" eb="4">
      <t>ダイガク</t>
    </rPh>
    <rPh sb="4" eb="6">
      <t>キョウジュ</t>
    </rPh>
    <phoneticPr fontId="19"/>
  </si>
  <si>
    <t>Literacy in Japanese  ('16)</t>
    <phoneticPr fontId="3"/>
  </si>
  <si>
    <t>日本語アカデミックライティング(’１７)</t>
    <rPh sb="0" eb="3">
      <t>ニホンゴ</t>
    </rPh>
    <phoneticPr fontId="3"/>
  </si>
  <si>
    <t>R</t>
    <phoneticPr fontId="3"/>
  </si>
  <si>
    <t>Academic Writing in Japanese （’１７）</t>
    <phoneticPr fontId="3"/>
  </si>
  <si>
    <t>草光　俊雄</t>
    <rPh sb="0" eb="1">
      <t>クサ</t>
    </rPh>
    <rPh sb="1" eb="2">
      <t>ミツ</t>
    </rPh>
    <rPh sb="3" eb="5">
      <t>トシオ</t>
    </rPh>
    <phoneticPr fontId="3"/>
  </si>
  <si>
    <t>－</t>
    <phoneticPr fontId="3"/>
  </si>
  <si>
    <t>遠隔学習のためのパソコン活用（’１７）</t>
    <phoneticPr fontId="3"/>
  </si>
  <si>
    <t>秋光　淳生</t>
    <rPh sb="0" eb="2">
      <t>アキミツ</t>
    </rPh>
    <rPh sb="3" eb="5">
      <t>アツオ</t>
    </rPh>
    <phoneticPr fontId="3"/>
  </si>
  <si>
    <t>放送大学准教授</t>
    <rPh sb="0" eb="2">
      <t>ホウソウ</t>
    </rPh>
    <rPh sb="2" eb="4">
      <t>ダイガク</t>
    </rPh>
    <rPh sb="4" eb="5">
      <t>ジュン</t>
    </rPh>
    <rPh sb="5" eb="7">
      <t>キョウジュ</t>
    </rPh>
    <phoneticPr fontId="3"/>
  </si>
  <si>
    <t>Personal Computers for Distance Learning （'17）</t>
    <phoneticPr fontId="3"/>
  </si>
  <si>
    <t>三輪　眞木子</t>
    <rPh sb="0" eb="2">
      <t>ミワ</t>
    </rPh>
    <rPh sb="3" eb="4">
      <t>マ</t>
    </rPh>
    <rPh sb="4" eb="5">
      <t>キ</t>
    </rPh>
    <rPh sb="5" eb="6">
      <t>コ</t>
    </rPh>
    <phoneticPr fontId="3"/>
  </si>
  <si>
    <t>放送大学教授</t>
    <rPh sb="0" eb="2">
      <t>ホウソウ</t>
    </rPh>
    <rPh sb="2" eb="4">
      <t>ダイガク</t>
    </rPh>
    <phoneticPr fontId="3"/>
  </si>
  <si>
    <t>情報学へのとびら（’１６）</t>
    <phoneticPr fontId="3"/>
  </si>
  <si>
    <t>加藤　浩</t>
    <rPh sb="0" eb="2">
      <t>カトウ</t>
    </rPh>
    <rPh sb="3" eb="4">
      <t>ヒロシ</t>
    </rPh>
    <phoneticPr fontId="3"/>
  </si>
  <si>
    <t>Introduction to Informatics (’１６)</t>
    <phoneticPr fontId="3"/>
  </si>
  <si>
    <t>大西　仁</t>
    <rPh sb="0" eb="2">
      <t>オオニシ</t>
    </rPh>
    <rPh sb="3" eb="4">
      <t>ジン</t>
    </rPh>
    <phoneticPr fontId="3"/>
  </si>
  <si>
    <t>初歩からの数学（’１２）</t>
    <phoneticPr fontId="3"/>
  </si>
  <si>
    <t>隈部　正博</t>
  </si>
  <si>
    <t xml:space="preserve">Invitation to Mathematics('12) </t>
    <phoneticPr fontId="3"/>
  </si>
  <si>
    <t>身近な統計（’１２）</t>
    <phoneticPr fontId="3"/>
  </si>
  <si>
    <t>熊原　啓作</t>
  </si>
  <si>
    <t>放送大学名誉教授</t>
    <rPh sb="4" eb="6">
      <t>メイヨ</t>
    </rPh>
    <phoneticPr fontId="3"/>
  </si>
  <si>
    <t>石崎　克也教授</t>
    <rPh sb="5" eb="7">
      <t>キョウジュ</t>
    </rPh>
    <phoneticPr fontId="3"/>
  </si>
  <si>
    <t>Basic Statistics for Daily Life('12)</t>
    <phoneticPr fontId="3"/>
  </si>
  <si>
    <t>渡辺　美智子</t>
  </si>
  <si>
    <t>慶應義塾大学大学院教授</t>
    <rPh sb="9" eb="11">
      <t>キョウジュ</t>
    </rPh>
    <phoneticPr fontId="3"/>
  </si>
  <si>
    <r>
      <t xml:space="preserve">基盤
</t>
    </r>
    <r>
      <rPr>
        <sz val="9"/>
        <rFont val="ＭＳ Ｐゴシック"/>
        <family val="3"/>
        <charset val="128"/>
      </rPr>
      <t>（外国語）</t>
    </r>
    <rPh sb="0" eb="2">
      <t>キバン</t>
    </rPh>
    <rPh sb="4" eb="7">
      <t>ガイコクゴ</t>
    </rPh>
    <phoneticPr fontId="3"/>
  </si>
  <si>
    <t>共通
（外国語）</t>
    <rPh sb="4" eb="7">
      <t>ガイコクゴ</t>
    </rPh>
    <phoneticPr fontId="3"/>
  </si>
  <si>
    <r>
      <t xml:space="preserve">共通
</t>
    </r>
    <r>
      <rPr>
        <sz val="9"/>
        <rFont val="ＭＳ Ｐゴシック"/>
        <family val="3"/>
        <charset val="128"/>
      </rPr>
      <t>（外国語）</t>
    </r>
    <rPh sb="0" eb="2">
      <t>キョウツウ</t>
    </rPh>
    <rPh sb="4" eb="7">
      <t>ガイコクゴ</t>
    </rPh>
    <phoneticPr fontId="3"/>
  </si>
  <si>
    <t>佐藤　良明</t>
    <rPh sb="0" eb="2">
      <t>サトウ</t>
    </rPh>
    <rPh sb="3" eb="5">
      <t>ヨシアキ</t>
    </rPh>
    <phoneticPr fontId="3"/>
  </si>
  <si>
    <r>
      <t xml:space="preserve">共通
</t>
    </r>
    <r>
      <rPr>
        <sz val="9"/>
        <color indexed="8"/>
        <rFont val="ＭＳ Ｐゴシック"/>
        <family val="3"/>
        <charset val="128"/>
      </rPr>
      <t>（外国語）</t>
    </r>
    <rPh sb="4" eb="7">
      <t>ガイコクゴ</t>
    </rPh>
    <phoneticPr fontId="3"/>
  </si>
  <si>
    <t>英語で描いた日本（’１５）</t>
    <phoneticPr fontId="3"/>
  </si>
  <si>
    <t>大橋　理枝</t>
    <rPh sb="0" eb="2">
      <t>オオハシ</t>
    </rPh>
    <rPh sb="3" eb="5">
      <t>リエ</t>
    </rPh>
    <phoneticPr fontId="19"/>
  </si>
  <si>
    <t>放送大学准教授</t>
    <rPh sb="0" eb="2">
      <t>ホウソウ</t>
    </rPh>
    <rPh sb="2" eb="4">
      <t>ダイガク</t>
    </rPh>
    <rPh sb="4" eb="5">
      <t>ジュン</t>
    </rPh>
    <rPh sb="5" eb="7">
      <t>キョウジュ</t>
    </rPh>
    <phoneticPr fontId="19"/>
  </si>
  <si>
    <t>Talkin' about Japan ('15)</t>
    <phoneticPr fontId="3"/>
  </si>
  <si>
    <t>Jon Brokering</t>
    <phoneticPr fontId="3"/>
  </si>
  <si>
    <t>元放送大学客員教授</t>
    <rPh sb="0" eb="1">
      <t>モト</t>
    </rPh>
    <rPh sb="1" eb="3">
      <t>ホウソウ</t>
    </rPh>
    <rPh sb="3" eb="5">
      <t>ダイガク</t>
    </rPh>
    <rPh sb="5" eb="7">
      <t>キャクイン</t>
    </rPh>
    <rPh sb="7" eb="9">
      <t>キョウジュ</t>
    </rPh>
    <phoneticPr fontId="16"/>
  </si>
  <si>
    <t>井口　篤</t>
  </si>
  <si>
    <t>大橋　理枝准教授</t>
    <rPh sb="0" eb="2">
      <t>オオハシ</t>
    </rPh>
    <rPh sb="3" eb="5">
      <t>リエ</t>
    </rPh>
    <rPh sb="5" eb="6">
      <t>ジュン</t>
    </rPh>
    <rPh sb="6" eb="8">
      <t>キョウジュ</t>
    </rPh>
    <phoneticPr fontId="3"/>
  </si>
  <si>
    <t>Reading "The Adventure of English" ('13)</t>
    <phoneticPr fontId="3"/>
  </si>
  <si>
    <t>寺澤　盾</t>
  </si>
  <si>
    <t>東京大学大学院教授</t>
    <phoneticPr fontId="3"/>
  </si>
  <si>
    <t>Reading Science in English ('15)</t>
    <phoneticPr fontId="3"/>
  </si>
  <si>
    <t>大橋　理枝</t>
  </si>
  <si>
    <t>ドイツ語Ⅰ（’１５）</t>
    <phoneticPr fontId="3"/>
  </si>
  <si>
    <t>TV</t>
    <phoneticPr fontId="3"/>
  </si>
  <si>
    <t>清野　智昭</t>
  </si>
  <si>
    <t>宮本　徹准教授</t>
    <rPh sb="4" eb="5">
      <t>ジュン</t>
    </rPh>
    <rPh sb="5" eb="7">
      <t>キョウジュ</t>
    </rPh>
    <phoneticPr fontId="3"/>
  </si>
  <si>
    <t>German Ⅰ ('15)</t>
    <phoneticPr fontId="3"/>
  </si>
  <si>
    <t>ドイツ語Ⅱ（’１５）</t>
    <phoneticPr fontId="3"/>
  </si>
  <si>
    <t>フランス語入門Ⅰ（’１２）</t>
    <phoneticPr fontId="3"/>
  </si>
  <si>
    <t>原　和之</t>
  </si>
  <si>
    <t>東京大学准教授</t>
    <phoneticPr fontId="3"/>
  </si>
  <si>
    <t>French for Beginners Ⅰ('12)</t>
    <phoneticPr fontId="3"/>
  </si>
  <si>
    <t>山上　浩嗣</t>
  </si>
  <si>
    <t>大阪大学教授</t>
    <phoneticPr fontId="3"/>
  </si>
  <si>
    <t>宮下　志朗</t>
  </si>
  <si>
    <t>放送大学特任教授</t>
    <rPh sb="4" eb="5">
      <t>トク</t>
    </rPh>
    <rPh sb="5" eb="6">
      <t>ニン</t>
    </rPh>
    <phoneticPr fontId="3"/>
  </si>
  <si>
    <t>French for Beginners Ⅱ('12)</t>
    <phoneticPr fontId="3"/>
  </si>
  <si>
    <t>中井　珠子</t>
  </si>
  <si>
    <t>白百合女子大学教授</t>
    <phoneticPr fontId="3"/>
  </si>
  <si>
    <t>中国語Ⅰ（’１４）
－北京のふたり－</t>
    <rPh sb="0" eb="3">
      <t>チュウゴクゴ</t>
    </rPh>
    <phoneticPr fontId="17"/>
  </si>
  <si>
    <t>木村　英樹</t>
    <rPh sb="0" eb="2">
      <t>キムラ</t>
    </rPh>
    <rPh sb="3" eb="5">
      <t>ヒデキ</t>
    </rPh>
    <phoneticPr fontId="19"/>
  </si>
  <si>
    <t>追手門学院大学教授</t>
    <rPh sb="0" eb="2">
      <t>オイテ</t>
    </rPh>
    <rPh sb="2" eb="3">
      <t>モン</t>
    </rPh>
    <rPh sb="3" eb="5">
      <t>ガクイン</t>
    </rPh>
    <rPh sb="5" eb="7">
      <t>ダイガク</t>
    </rPh>
    <rPh sb="7" eb="9">
      <t>キョウジュ</t>
    </rPh>
    <phoneticPr fontId="17"/>
  </si>
  <si>
    <t>宮本　徹</t>
    <rPh sb="0" eb="2">
      <t>ミヤモト</t>
    </rPh>
    <rPh sb="3" eb="4">
      <t>トオル</t>
    </rPh>
    <phoneticPr fontId="19"/>
  </si>
  <si>
    <t>放送大学准教授</t>
    <rPh sb="0" eb="2">
      <t>ホウソウ</t>
    </rPh>
    <rPh sb="2" eb="4">
      <t>ダイガク</t>
    </rPh>
    <rPh sb="4" eb="5">
      <t>ジュン</t>
    </rPh>
    <phoneticPr fontId="19"/>
  </si>
  <si>
    <t>中国語Ⅱ（’１４）
－汪曾祺「我的母親」他－</t>
    <rPh sb="0" eb="3">
      <t>チュウゴクゴ</t>
    </rPh>
    <phoneticPr fontId="16"/>
  </si>
  <si>
    <t>Chinese Ⅱ ('14)</t>
    <phoneticPr fontId="3"/>
  </si>
  <si>
    <t>神田外語大学教授</t>
  </si>
  <si>
    <t>法政大学教授</t>
  </si>
  <si>
    <t>初歩のスペイン語(’１７)</t>
    <rPh sb="0" eb="2">
      <t>ショホ</t>
    </rPh>
    <rPh sb="7" eb="8">
      <t>ゴ</t>
    </rPh>
    <phoneticPr fontId="3"/>
  </si>
  <si>
    <t>木村　琢也</t>
    <rPh sb="0" eb="2">
      <t>キムラ</t>
    </rPh>
    <rPh sb="3" eb="5">
      <t>タクヤ</t>
    </rPh>
    <phoneticPr fontId="3"/>
  </si>
  <si>
    <t>清泉女子大学教授</t>
    <rPh sb="0" eb="2">
      <t>セイセン</t>
    </rPh>
    <rPh sb="2" eb="4">
      <t>ジョシ</t>
    </rPh>
    <rPh sb="4" eb="6">
      <t>ダイガク</t>
    </rPh>
    <rPh sb="6" eb="8">
      <t>キョウジュ</t>
    </rPh>
    <phoneticPr fontId="3"/>
  </si>
  <si>
    <t>Introduction to Spanish （’１７）</t>
    <phoneticPr fontId="3"/>
  </si>
  <si>
    <t>初歩のイタリア語(’１７)</t>
    <rPh sb="0" eb="2">
      <t>ショホ</t>
    </rPh>
    <rPh sb="7" eb="8">
      <t>ゴ</t>
    </rPh>
    <phoneticPr fontId="3"/>
  </si>
  <si>
    <t>村松　真理子</t>
    <rPh sb="0" eb="2">
      <t>ムラマツ</t>
    </rPh>
    <rPh sb="3" eb="6">
      <t>マリコ</t>
    </rPh>
    <phoneticPr fontId="3"/>
  </si>
  <si>
    <t>東京大学大学院教授</t>
    <rPh sb="0" eb="2">
      <t>トウキョウ</t>
    </rPh>
    <rPh sb="2" eb="4">
      <t>ダイガク</t>
    </rPh>
    <rPh sb="4" eb="7">
      <t>ダイガクイン</t>
    </rPh>
    <rPh sb="7" eb="9">
      <t>キョウジュ</t>
    </rPh>
    <phoneticPr fontId="3"/>
  </si>
  <si>
    <t>宮下　志朗特任教授</t>
    <rPh sb="0" eb="2">
      <t>ミヤシタ</t>
    </rPh>
    <rPh sb="3" eb="5">
      <t>シロウ</t>
    </rPh>
    <rPh sb="5" eb="6">
      <t>トク</t>
    </rPh>
    <rPh sb="6" eb="7">
      <t>ニン</t>
    </rPh>
    <rPh sb="7" eb="9">
      <t>キョウジュ</t>
    </rPh>
    <phoneticPr fontId="3"/>
  </si>
  <si>
    <t>Introduction to Italian（’１７）</t>
    <phoneticPr fontId="3"/>
  </si>
  <si>
    <t>ルドヴィーコ・チフェッリ</t>
    <phoneticPr fontId="3"/>
  </si>
  <si>
    <t>マリオ・ボエッラ高等研究所主任研究員</t>
    <phoneticPr fontId="3"/>
  </si>
  <si>
    <t>臼井　永男</t>
    <phoneticPr fontId="3"/>
  </si>
  <si>
    <t>A Fundamental Course on Elementary School Foreign Language Education（’１７）: In Accordance with the New Course of Study for "Foreign Language Activities" and "Foregn Language"</t>
    <phoneticPr fontId="3"/>
  </si>
  <si>
    <t>The Theory and Practice of Citizen Autonomy（'15)</t>
    <phoneticPr fontId="3"/>
  </si>
  <si>
    <t>岡﨑　晴輝</t>
    <phoneticPr fontId="3"/>
  </si>
  <si>
    <t>九州大学大学院教授</t>
    <phoneticPr fontId="3"/>
  </si>
  <si>
    <t>－</t>
    <phoneticPr fontId="3"/>
  </si>
  <si>
    <t>英語事始め(’１７)</t>
    <phoneticPr fontId="3"/>
  </si>
  <si>
    <t>―</t>
    <phoneticPr fontId="3"/>
  </si>
  <si>
    <t>A Fresh Start in Learning English （’１７）</t>
    <phoneticPr fontId="3"/>
  </si>
  <si>
    <t>大橋　理枝</t>
    <phoneticPr fontId="3"/>
  </si>
  <si>
    <t xml:space="preserve">(平成26年4月ご逝去) </t>
    <phoneticPr fontId="3"/>
  </si>
  <si>
    <r>
      <t xml:space="preserve">英語の軌跡をたどる旅（’１３）
</t>
    </r>
    <r>
      <rPr>
        <i/>
        <sz val="10"/>
        <color indexed="8"/>
        <rFont val="ＭＳ Ｐゴシック"/>
        <family val="3"/>
        <charset val="128"/>
      </rPr>
      <t>ーThe Adventure of English</t>
    </r>
    <r>
      <rPr>
        <sz val="10"/>
        <color indexed="8"/>
        <rFont val="ＭＳ Ｐゴシック"/>
        <family val="3"/>
        <charset val="128"/>
      </rPr>
      <t>を読む</t>
    </r>
    <r>
      <rPr>
        <i/>
        <sz val="10"/>
        <color indexed="8"/>
        <rFont val="ＭＳ Ｐゴシック"/>
        <family val="3"/>
        <charset val="128"/>
      </rPr>
      <t>ー</t>
    </r>
    <phoneticPr fontId="3"/>
  </si>
  <si>
    <t>慶應義塾大学准教授</t>
    <phoneticPr fontId="3"/>
  </si>
  <si>
    <t>英語で読む科学（’１５）</t>
    <phoneticPr fontId="3"/>
  </si>
  <si>
    <t>放送大学准教授</t>
    <phoneticPr fontId="3"/>
  </si>
  <si>
    <r>
      <t>Walking with Writers（’１６）
-</t>
    </r>
    <r>
      <rPr>
        <sz val="10"/>
        <color indexed="8"/>
        <rFont val="ＭＳ Ｐゴシック"/>
        <family val="3"/>
        <charset val="128"/>
      </rPr>
      <t>A Literary Journey around England-</t>
    </r>
    <phoneticPr fontId="3"/>
  </si>
  <si>
    <t>井口　篤</t>
    <phoneticPr fontId="3"/>
  </si>
  <si>
    <t>Walking with Writers ('16)：A Literary Journey around England</t>
    <phoneticPr fontId="3"/>
  </si>
  <si>
    <t>ステュウット・ヴァーナム-アットキン</t>
    <phoneticPr fontId="3"/>
  </si>
  <si>
    <t>ナレーター・役者・作家</t>
    <phoneticPr fontId="3"/>
  </si>
  <si>
    <t>千葉大学准教授</t>
    <phoneticPr fontId="8"/>
  </si>
  <si>
    <t>German Ⅱ ('15)</t>
    <phoneticPr fontId="3"/>
  </si>
  <si>
    <t>フランス語入門Ⅱ（’１２）</t>
    <phoneticPr fontId="3"/>
  </si>
  <si>
    <t>Chinese Ⅰ ('14)</t>
    <phoneticPr fontId="3"/>
  </si>
  <si>
    <t>韓国語Ⅰ（’１６）</t>
    <phoneticPr fontId="3"/>
  </si>
  <si>
    <t>浜之上　幸</t>
    <phoneticPr fontId="3"/>
  </si>
  <si>
    <t>宮本　徹准教授</t>
    <phoneticPr fontId="3"/>
  </si>
  <si>
    <t>Korean Ⅰ ('16)</t>
    <phoneticPr fontId="3"/>
  </si>
  <si>
    <t>韓国語Ⅱ（’１６）</t>
    <phoneticPr fontId="3"/>
  </si>
  <si>
    <t>内山　政春</t>
    <phoneticPr fontId="3"/>
  </si>
  <si>
    <t>Korean Ⅱ ('16)</t>
    <phoneticPr fontId="3"/>
  </si>
  <si>
    <t>（保健体育科目）</t>
    <rPh sb="1" eb="3">
      <t>ホケン</t>
    </rPh>
    <rPh sb="3" eb="6">
      <t>タイイクカ</t>
    </rPh>
    <rPh sb="6" eb="7">
      <t>モク</t>
    </rPh>
    <phoneticPr fontId="3"/>
  </si>
  <si>
    <t>科目名称</t>
    <rPh sb="0" eb="2">
      <t>カモク</t>
    </rPh>
    <rPh sb="2" eb="4">
      <t>メイショウ</t>
    </rPh>
    <phoneticPr fontId="3"/>
  </si>
  <si>
    <t>体育実技</t>
    <rPh sb="0" eb="2">
      <t>タイイク</t>
    </rPh>
    <rPh sb="2" eb="4">
      <t>ジツギ</t>
    </rPh>
    <phoneticPr fontId="3"/>
  </si>
  <si>
    <t>新潟薬科大学教授</t>
    <phoneticPr fontId="3"/>
  </si>
  <si>
    <t>重松　亨</t>
    <phoneticPr fontId="3"/>
  </si>
  <si>
    <t>バイオサイエンスデユタカナクラシ</t>
  </si>
  <si>
    <t>Living with Bioscience ('15)</t>
    <phoneticPr fontId="3"/>
  </si>
  <si>
    <t>二河　成男教授</t>
    <phoneticPr fontId="3"/>
  </si>
  <si>
    <t>岐阜大学教授</t>
    <phoneticPr fontId="3"/>
  </si>
  <si>
    <t>岩橋　均</t>
    <phoneticPr fontId="3"/>
  </si>
  <si>
    <t>暮らしに役立つバイオサイエンス（’１５）</t>
    <phoneticPr fontId="3"/>
  </si>
  <si>
    <r>
      <t xml:space="preserve">専門
</t>
    </r>
    <r>
      <rPr>
        <sz val="9"/>
        <color indexed="8"/>
        <rFont val="ＭＳ Ｐゴシック"/>
        <family val="3"/>
        <charset val="128"/>
      </rPr>
      <t>（他専攻）</t>
    </r>
    <rPh sb="4" eb="5">
      <t>ホカ</t>
    </rPh>
    <rPh sb="5" eb="7">
      <t>センコウ</t>
    </rPh>
    <phoneticPr fontId="3"/>
  </si>
  <si>
    <t>総合</t>
    <rPh sb="0" eb="2">
      <t>ソウゴウ</t>
    </rPh>
    <phoneticPr fontId="3"/>
  </si>
  <si>
    <r>
      <t xml:space="preserve">総合
</t>
    </r>
    <r>
      <rPr>
        <sz val="10"/>
        <rFont val="ＭＳ Ｐゴシック"/>
        <family val="3"/>
        <charset val="128"/>
      </rPr>
      <t>（全コース開設）</t>
    </r>
    <rPh sb="0" eb="2">
      <t>ソウゴウ</t>
    </rPh>
    <rPh sb="4" eb="5">
      <t>ゼン</t>
    </rPh>
    <rPh sb="8" eb="10">
      <t>カイセツ</t>
    </rPh>
    <phoneticPr fontId="3"/>
  </si>
  <si>
    <t>大阪大学名誉教授</t>
    <phoneticPr fontId="3"/>
  </si>
  <si>
    <t>小牧　省三</t>
  </si>
  <si>
    <t>シンカスルジョウホウシャカイ（’１１）</t>
  </si>
  <si>
    <t>Evolving ICT and Sustainable Society ('15)</t>
    <phoneticPr fontId="3"/>
  </si>
  <si>
    <t>放送大学教授</t>
    <phoneticPr fontId="3"/>
  </si>
  <si>
    <t>児玉　晴男</t>
  </si>
  <si>
    <r>
      <t xml:space="preserve">進化する情報社会（’１５）
</t>
    </r>
    <r>
      <rPr>
        <sz val="10"/>
        <color indexed="8"/>
        <rFont val="ＭＳ Ｐゴシック"/>
        <family val="3"/>
        <charset val="128"/>
      </rPr>
      <t>☆進化する情報社会（’１１）部分改訂科目</t>
    </r>
    <phoneticPr fontId="3"/>
  </si>
  <si>
    <t>Law Systems of Technology Management ('14)</t>
    <phoneticPr fontId="3"/>
  </si>
  <si>
    <t>放送大学教授</t>
    <rPh sb="0" eb="2">
      <t>ホウソウ</t>
    </rPh>
    <rPh sb="4" eb="6">
      <t>キョウジュ</t>
    </rPh>
    <phoneticPr fontId="19"/>
  </si>
  <si>
    <t>児玉　晴男</t>
    <rPh sb="0" eb="2">
      <t>コダマ</t>
    </rPh>
    <rPh sb="3" eb="5">
      <t>ハルオ</t>
    </rPh>
    <phoneticPr fontId="16"/>
  </si>
  <si>
    <t>技術マネジメントの法システム（’１４）</t>
    <rPh sb="0" eb="2">
      <t>ギジュツ</t>
    </rPh>
    <rPh sb="9" eb="10">
      <t>ホウ</t>
    </rPh>
    <phoneticPr fontId="17"/>
  </si>
  <si>
    <t>スウリファイナンス</t>
  </si>
  <si>
    <t>The Century of International Volunteers ('14)</t>
    <phoneticPr fontId="3"/>
  </si>
  <si>
    <t>山田　恒夫</t>
    <rPh sb="0" eb="2">
      <t>ヤマダ</t>
    </rPh>
    <rPh sb="3" eb="5">
      <t>ツネオ</t>
    </rPh>
    <phoneticPr fontId="16"/>
  </si>
  <si>
    <t>国際ボランティアの世紀（’１４）</t>
    <rPh sb="0" eb="2">
      <t>コクサイ</t>
    </rPh>
    <rPh sb="9" eb="11">
      <t>セイキ</t>
    </rPh>
    <phoneticPr fontId="17"/>
  </si>
  <si>
    <t>ブンガクノエコロジー</t>
  </si>
  <si>
    <t>The Ecology of Literature('13)</t>
    <phoneticPr fontId="3"/>
  </si>
  <si>
    <t>文学のエコロジー（’１３）</t>
  </si>
  <si>
    <t>東京大学特任教授</t>
    <rPh sb="4" eb="5">
      <t>トク</t>
    </rPh>
    <rPh sb="5" eb="6">
      <t>ニン</t>
    </rPh>
    <phoneticPr fontId="3"/>
  </si>
  <si>
    <t>堤　敦司</t>
    <phoneticPr fontId="3"/>
  </si>
  <si>
    <t>エネルギートシャカイ（’１１）</t>
  </si>
  <si>
    <t>Energy and Society ('15)</t>
    <phoneticPr fontId="3"/>
  </si>
  <si>
    <t>東京大学生産技術研究所教授</t>
    <phoneticPr fontId="3"/>
  </si>
  <si>
    <t>迫田　章義</t>
    <phoneticPr fontId="3"/>
  </si>
  <si>
    <t>エネルギーと社会（’１５）</t>
    <phoneticPr fontId="3"/>
  </si>
  <si>
    <t>早稲田大学教授</t>
    <rPh sb="0" eb="3">
      <t>ワセダ</t>
    </rPh>
    <rPh sb="3" eb="5">
      <t>ダイガク</t>
    </rPh>
    <rPh sb="5" eb="7">
      <t>キョウジュ</t>
    </rPh>
    <phoneticPr fontId="3"/>
  </si>
  <si>
    <t>大塚　直</t>
    <phoneticPr fontId="3"/>
  </si>
  <si>
    <t>カンキョウトシャカイ（’０９）</t>
  </si>
  <si>
    <t>Environment and Society ('15)</t>
    <phoneticPr fontId="3"/>
  </si>
  <si>
    <t>京都大学教授</t>
    <rPh sb="0" eb="2">
      <t>キョウト</t>
    </rPh>
    <rPh sb="2" eb="4">
      <t>ダイガク</t>
    </rPh>
    <rPh sb="4" eb="6">
      <t>キョウジュ</t>
    </rPh>
    <phoneticPr fontId="3"/>
  </si>
  <si>
    <t>植田　和弘</t>
    <phoneticPr fontId="3"/>
  </si>
  <si>
    <t>環境と社会（’１５）</t>
    <phoneticPr fontId="3"/>
  </si>
  <si>
    <t>放送大学教授　</t>
    <phoneticPr fontId="3"/>
  </si>
  <si>
    <t>原田　順子</t>
    <phoneticPr fontId="3"/>
  </si>
  <si>
    <t>カンコウノアタラシイチョウリュウトチイキ（’１１）</t>
  </si>
  <si>
    <t>Considering the Diversified Career of Occupation and Life ('15)</t>
    <phoneticPr fontId="3"/>
  </si>
  <si>
    <t>北海道大学名誉教授</t>
    <rPh sb="0" eb="3">
      <t>ホッカイドウ</t>
    </rPh>
    <rPh sb="3" eb="5">
      <t>ダイガク</t>
    </rPh>
    <rPh sb="5" eb="7">
      <t>メイヨ</t>
    </rPh>
    <rPh sb="7" eb="9">
      <t>キョウジュ</t>
    </rPh>
    <phoneticPr fontId="3"/>
  </si>
  <si>
    <t>道幸　哲也</t>
    <phoneticPr fontId="3"/>
  </si>
  <si>
    <t>多様なキャリアを考える（’１５）</t>
    <phoneticPr fontId="3"/>
  </si>
  <si>
    <t>セカイノナカノニホン（’０９）</t>
  </si>
  <si>
    <t>Japan in the Age of Globalization ('15)</t>
    <phoneticPr fontId="3"/>
  </si>
  <si>
    <t>世界の中の日本（’１５）</t>
    <phoneticPr fontId="3"/>
  </si>
  <si>
    <t>放送大学教授</t>
    <rPh sb="0" eb="2">
      <t>ホウソウ</t>
    </rPh>
    <rPh sb="2" eb="4">
      <t>ダイガク</t>
    </rPh>
    <rPh sb="4" eb="6">
      <t>キョウジュ</t>
    </rPh>
    <phoneticPr fontId="17"/>
  </si>
  <si>
    <t>河合　明宣</t>
    <rPh sb="0" eb="2">
      <t>カワイ</t>
    </rPh>
    <rPh sb="3" eb="4">
      <t>メイ</t>
    </rPh>
    <rPh sb="4" eb="5">
      <t>セン</t>
    </rPh>
    <phoneticPr fontId="17"/>
  </si>
  <si>
    <t>シャカイノナカノカガク</t>
  </si>
  <si>
    <t>Reconsidering Development ('14)</t>
    <phoneticPr fontId="3"/>
  </si>
  <si>
    <t>東京大学名誉教授</t>
    <rPh sb="0" eb="2">
      <t>トウキョウ</t>
    </rPh>
    <rPh sb="2" eb="4">
      <t>ダイガク</t>
    </rPh>
    <rPh sb="4" eb="6">
      <t>メイヨ</t>
    </rPh>
    <rPh sb="6" eb="8">
      <t>キョウジュ</t>
    </rPh>
    <phoneticPr fontId="3"/>
  </si>
  <si>
    <t>髙木　保興</t>
    <rPh sb="0" eb="2">
      <t>タカギ</t>
    </rPh>
    <rPh sb="3" eb="4">
      <t>ホ</t>
    </rPh>
    <rPh sb="4" eb="5">
      <t>コウ</t>
    </rPh>
    <phoneticPr fontId="19"/>
  </si>
  <si>
    <t>途上国を考える（’１４）</t>
    <rPh sb="0" eb="3">
      <t>トジョウコク</t>
    </rPh>
    <rPh sb="4" eb="5">
      <t>カンガ</t>
    </rPh>
    <phoneticPr fontId="19"/>
  </si>
  <si>
    <t>カクサシャカイトシンジユウシュギ（’１１）</t>
  </si>
  <si>
    <t>The Role of Securities Market in Our Economy ('15)</t>
    <phoneticPr fontId="3"/>
  </si>
  <si>
    <t>坂井　素思教授</t>
    <rPh sb="5" eb="7">
      <t>キョウジュ</t>
    </rPh>
    <phoneticPr fontId="3"/>
  </si>
  <si>
    <t>同志社大学教授</t>
    <phoneticPr fontId="3"/>
  </si>
  <si>
    <t>野間　敏克</t>
    <phoneticPr fontId="3"/>
  </si>
  <si>
    <t>証券市場と私たちの経済（’１５）</t>
    <phoneticPr fontId="3"/>
  </si>
  <si>
    <r>
      <t xml:space="preserve">専門
</t>
    </r>
    <r>
      <rPr>
        <sz val="9"/>
        <color indexed="8"/>
        <rFont val="ＭＳ Ｐゴシック"/>
        <family val="3"/>
        <charset val="128"/>
      </rPr>
      <t>（他専攻）</t>
    </r>
    <rPh sb="4" eb="5">
      <t>タ</t>
    </rPh>
    <rPh sb="5" eb="7">
      <t>センコウ</t>
    </rPh>
    <phoneticPr fontId="3"/>
  </si>
  <si>
    <t>Introductory Lectures on Life and Death ('14)</t>
    <phoneticPr fontId="3"/>
  </si>
  <si>
    <t>石丸　昌彦</t>
    <rPh sb="0" eb="2">
      <t>イシマル</t>
    </rPh>
    <rPh sb="3" eb="5">
      <t>アキヒコ</t>
    </rPh>
    <phoneticPr fontId="19"/>
  </si>
  <si>
    <t>死生学入門（’１４）</t>
    <rPh sb="0" eb="1">
      <t>シ</t>
    </rPh>
    <rPh sb="1" eb="2">
      <t>セイ</t>
    </rPh>
    <rPh sb="2" eb="3">
      <t>ガク</t>
    </rPh>
    <rPh sb="3" eb="5">
      <t>ニュウモン</t>
    </rPh>
    <phoneticPr fontId="19"/>
  </si>
  <si>
    <t>奈良　由美子</t>
  </si>
  <si>
    <t>コクサイキョウセイニムケタケンコウヘノチョウセン</t>
  </si>
  <si>
    <t>Safety, Security, and Regional Management ('14)</t>
    <phoneticPr fontId="3"/>
  </si>
  <si>
    <t>東京大学大学院教授</t>
  </si>
  <si>
    <t>堀井　秀之</t>
  </si>
  <si>
    <t>安全・安心と地域マネジメント（’１４）</t>
    <rPh sb="0" eb="2">
      <t>アンゼン</t>
    </rPh>
    <rPh sb="3" eb="5">
      <t>アンシン</t>
    </rPh>
    <rPh sb="6" eb="8">
      <t>チイキ</t>
    </rPh>
    <phoneticPr fontId="17"/>
  </si>
  <si>
    <t>佐藤　仁美</t>
    <phoneticPr fontId="3"/>
  </si>
  <si>
    <t>シャカイホケンノゲンダイテキカダイ（’１２）</t>
  </si>
  <si>
    <t>Exploring Sound ('16)　</t>
    <phoneticPr fontId="3"/>
  </si>
  <si>
    <t>音を追究する（’１６）
【人間と文化コースと共用】</t>
    <rPh sb="13" eb="15">
      <t>ニンゲン</t>
    </rPh>
    <rPh sb="16" eb="18">
      <t>ブンカ</t>
    </rPh>
    <rPh sb="22" eb="24">
      <t>キョウヨウ</t>
    </rPh>
    <phoneticPr fontId="3"/>
  </si>
  <si>
    <t>総合
（生活と福祉）
【人間と文化】</t>
    <rPh sb="0" eb="2">
      <t>ソウゴウ</t>
    </rPh>
    <rPh sb="4" eb="6">
      <t>セイカツ</t>
    </rPh>
    <rPh sb="7" eb="9">
      <t>フクシ</t>
    </rPh>
    <rPh sb="12" eb="14">
      <t>ニンゲン</t>
    </rPh>
    <rPh sb="15" eb="17">
      <t>ブンカ</t>
    </rPh>
    <phoneticPr fontId="3"/>
  </si>
  <si>
    <t>Social Welfare and Law ('16)</t>
    <phoneticPr fontId="3"/>
  </si>
  <si>
    <t>大曽根　寛</t>
    <rPh sb="0" eb="3">
      <t>オオソネ</t>
    </rPh>
    <rPh sb="4" eb="5">
      <t>ヒロシ</t>
    </rPh>
    <phoneticPr fontId="3"/>
  </si>
  <si>
    <t>社会福祉と法（’１６）</t>
    <rPh sb="0" eb="2">
      <t>シャカイ</t>
    </rPh>
    <rPh sb="2" eb="4">
      <t>フクシ</t>
    </rPh>
    <rPh sb="5" eb="6">
      <t>ホウ</t>
    </rPh>
    <phoneticPr fontId="3"/>
  </si>
  <si>
    <t>総合
（生活と福祉）</t>
    <rPh sb="0" eb="2">
      <t>ソウゴウ</t>
    </rPh>
    <rPh sb="4" eb="6">
      <t>セイカツ</t>
    </rPh>
    <rPh sb="7" eb="9">
      <t>フクシ</t>
    </rPh>
    <phoneticPr fontId="3"/>
  </si>
  <si>
    <t>オウベイノシャカイフクシノレキシトテンボウ（’１１）</t>
  </si>
  <si>
    <t>Evolution and Diversity of Life （’１７）</t>
    <phoneticPr fontId="3"/>
  </si>
  <si>
    <t>二河　成男</t>
    <rPh sb="0" eb="1">
      <t>ニ</t>
    </rPh>
    <rPh sb="1" eb="2">
      <t>カワ</t>
    </rPh>
    <rPh sb="3" eb="5">
      <t>シゲオ</t>
    </rPh>
    <phoneticPr fontId="3"/>
  </si>
  <si>
    <t>生物の進化と多様化の科学（’１７）
【自然と環境コースと共用】</t>
    <rPh sb="19" eb="21">
      <t>シゼン</t>
    </rPh>
    <rPh sb="22" eb="24">
      <t>カンキョウ</t>
    </rPh>
    <phoneticPr fontId="3"/>
  </si>
  <si>
    <r>
      <t xml:space="preserve">専門
</t>
    </r>
    <r>
      <rPr>
        <sz val="9"/>
        <rFont val="ＭＳ Ｐゴシック"/>
        <family val="3"/>
        <charset val="128"/>
      </rPr>
      <t>（生活と福祉）
【自然の理解】</t>
    </r>
    <rPh sb="4" eb="6">
      <t>セイカツ</t>
    </rPh>
    <rPh sb="7" eb="9">
      <t>フクシ</t>
    </rPh>
    <rPh sb="12" eb="14">
      <t>シゼン</t>
    </rPh>
    <rPh sb="15" eb="17">
      <t>リカイ</t>
    </rPh>
    <phoneticPr fontId="3"/>
  </si>
  <si>
    <t>専門
（生活と福祉）
【自然と環境】</t>
    <rPh sb="0" eb="2">
      <t>センモン</t>
    </rPh>
    <rPh sb="4" eb="6">
      <t>セイカツ</t>
    </rPh>
    <rPh sb="7" eb="9">
      <t>フクシ</t>
    </rPh>
    <rPh sb="12" eb="14">
      <t>シゼン</t>
    </rPh>
    <rPh sb="15" eb="17">
      <t>カンキョウ</t>
    </rPh>
    <phoneticPr fontId="3"/>
  </si>
  <si>
    <t>アジアノシャカイフクシ（’１０）</t>
  </si>
  <si>
    <t>Basics of Labor Law （’１７）</t>
    <phoneticPr fontId="3"/>
  </si>
  <si>
    <t>來生　新副学長</t>
    <rPh sb="0" eb="2">
      <t>キスギ</t>
    </rPh>
    <rPh sb="3" eb="4">
      <t>シン</t>
    </rPh>
    <rPh sb="4" eb="7">
      <t>フクガクチョウ</t>
    </rPh>
    <phoneticPr fontId="3"/>
  </si>
  <si>
    <t>道幸　哲也</t>
    <rPh sb="0" eb="1">
      <t>ミチ</t>
    </rPh>
    <rPh sb="1" eb="2">
      <t>サチ</t>
    </rPh>
    <rPh sb="3" eb="5">
      <t>テツヤ</t>
    </rPh>
    <phoneticPr fontId="3"/>
  </si>
  <si>
    <t>雇用社会と法（’１７）
【社会と産業コースと共用】</t>
    <phoneticPr fontId="3"/>
  </si>
  <si>
    <r>
      <t xml:space="preserve">専門
</t>
    </r>
    <r>
      <rPr>
        <sz val="9"/>
        <rFont val="ＭＳ Ｐゴシック"/>
        <family val="3"/>
        <charset val="128"/>
      </rPr>
      <t>（生活と福祉）
【社会と経済】</t>
    </r>
    <rPh sb="4" eb="6">
      <t>セイカツ</t>
    </rPh>
    <rPh sb="7" eb="9">
      <t>フクシ</t>
    </rPh>
    <rPh sb="12" eb="14">
      <t>シャカイ</t>
    </rPh>
    <rPh sb="15" eb="17">
      <t>ケイザイ</t>
    </rPh>
    <phoneticPr fontId="3"/>
  </si>
  <si>
    <t>専門
（生活と福祉）
【社会と産業】</t>
    <rPh sb="0" eb="2">
      <t>センモン</t>
    </rPh>
    <rPh sb="4" eb="6">
      <t>セイカツ</t>
    </rPh>
    <rPh sb="7" eb="9">
      <t>フクシ</t>
    </rPh>
    <rPh sb="12" eb="14">
      <t>シャカイ</t>
    </rPh>
    <rPh sb="15" eb="17">
      <t>サンギョウ</t>
    </rPh>
    <phoneticPr fontId="3"/>
  </si>
  <si>
    <t>横浜国立大学大学院教授</t>
    <phoneticPr fontId="3"/>
  </si>
  <si>
    <t>関　ふ佐子</t>
    <phoneticPr fontId="3"/>
  </si>
  <si>
    <t>Family Law and Law of Aging Society （’１７）</t>
    <phoneticPr fontId="3"/>
  </si>
  <si>
    <t>川島法律事務所弁護士</t>
    <phoneticPr fontId="3"/>
  </si>
  <si>
    <t>川島　志保</t>
    <phoneticPr fontId="3"/>
  </si>
  <si>
    <t>家族と高齢社会の法（’１７）
【社会と産業コースと共用】</t>
    <phoneticPr fontId="3"/>
  </si>
  <si>
    <t>慶應義塾大学教授</t>
    <rPh sb="0" eb="2">
      <t>ケイオウ</t>
    </rPh>
    <rPh sb="2" eb="4">
      <t>ギジュク</t>
    </rPh>
    <rPh sb="4" eb="6">
      <t>ダイガク</t>
    </rPh>
    <rPh sb="6" eb="8">
      <t>キョウジュ</t>
    </rPh>
    <phoneticPr fontId="3"/>
  </si>
  <si>
    <t>武川　幸嗣</t>
    <rPh sb="0" eb="2">
      <t>ムカワ</t>
    </rPh>
    <rPh sb="3" eb="4">
      <t>サチ</t>
    </rPh>
    <rPh sb="4" eb="5">
      <t>ツグ</t>
    </rPh>
    <phoneticPr fontId="3"/>
  </si>
  <si>
    <t>チイキフクシノテンカイ（’１０）</t>
  </si>
  <si>
    <t>Civil Law （’１７）</t>
    <phoneticPr fontId="3"/>
  </si>
  <si>
    <t>横浜国立大学名誉教授</t>
    <rPh sb="6" eb="8">
      <t>メイヨ</t>
    </rPh>
    <phoneticPr fontId="3"/>
  </si>
  <si>
    <t>円谷　峻</t>
    <rPh sb="0" eb="2">
      <t>ツブラヤ</t>
    </rPh>
    <rPh sb="3" eb="4">
      <t>シュン</t>
    </rPh>
    <phoneticPr fontId="3"/>
  </si>
  <si>
    <t>民法（’１７）
☆民法('13)部分改訂科目
【社会と産業コースと共用】</t>
    <rPh sb="9" eb="11">
      <t>ミンポウ</t>
    </rPh>
    <rPh sb="16" eb="18">
      <t>ブブン</t>
    </rPh>
    <rPh sb="18" eb="20">
      <t>カイテイ</t>
    </rPh>
    <rPh sb="20" eb="22">
      <t>カモク</t>
    </rPh>
    <rPh sb="24" eb="26">
      <t>シャカイ</t>
    </rPh>
    <rPh sb="27" eb="29">
      <t>サンギョウ</t>
    </rPh>
    <rPh sb="33" eb="35">
      <t>キョウヨウ</t>
    </rPh>
    <phoneticPr fontId="3"/>
  </si>
  <si>
    <t>Comparative Study of Welfare Policies(’15)</t>
    <phoneticPr fontId="3"/>
  </si>
  <si>
    <t>山田　知子教授</t>
    <rPh sb="5" eb="7">
      <t>キョウジュ</t>
    </rPh>
    <phoneticPr fontId="3"/>
  </si>
  <si>
    <t>埋橋　孝文</t>
    <phoneticPr fontId="3"/>
  </si>
  <si>
    <t>社会福祉の国際比較（’１５）</t>
    <phoneticPr fontId="3"/>
  </si>
  <si>
    <r>
      <t xml:space="preserve">専門
</t>
    </r>
    <r>
      <rPr>
        <sz val="9"/>
        <rFont val="ＭＳ Ｐゴシック"/>
        <family val="3"/>
        <charset val="128"/>
      </rPr>
      <t>（生活と福祉）</t>
    </r>
    <rPh sb="4" eb="6">
      <t>セイカツ</t>
    </rPh>
    <rPh sb="7" eb="9">
      <t>フクシ</t>
    </rPh>
    <phoneticPr fontId="3"/>
  </si>
  <si>
    <t>専門
（生活と福祉）</t>
    <rPh sb="0" eb="2">
      <t>センモン</t>
    </rPh>
    <rPh sb="4" eb="6">
      <t>セイカツ</t>
    </rPh>
    <rPh sb="7" eb="9">
      <t>フクシ</t>
    </rPh>
    <phoneticPr fontId="3"/>
  </si>
  <si>
    <t>大正大学教授</t>
    <rPh sb="0" eb="2">
      <t>タイショウ</t>
    </rPh>
    <rPh sb="2" eb="4">
      <t>ダイガク</t>
    </rPh>
    <rPh sb="4" eb="6">
      <t>キョウジュ</t>
    </rPh>
    <phoneticPr fontId="16"/>
  </si>
  <si>
    <t>西郷　泰之</t>
    <rPh sb="0" eb="2">
      <t>サイゴウ</t>
    </rPh>
    <rPh sb="3" eb="4">
      <t>タイ</t>
    </rPh>
    <rPh sb="4" eb="5">
      <t>ユキ</t>
    </rPh>
    <phoneticPr fontId="16"/>
  </si>
  <si>
    <t>Asian Social Welfare and International Cooperation ('14)</t>
    <phoneticPr fontId="3"/>
  </si>
  <si>
    <t>立命館大学特任教授</t>
    <rPh sb="0" eb="3">
      <t>リツメイカン</t>
    </rPh>
    <rPh sb="3" eb="5">
      <t>ダイガク</t>
    </rPh>
    <rPh sb="5" eb="6">
      <t>トク</t>
    </rPh>
    <rPh sb="6" eb="7">
      <t>ニン</t>
    </rPh>
    <rPh sb="7" eb="9">
      <t>キョウジュ</t>
    </rPh>
    <phoneticPr fontId="19"/>
  </si>
  <si>
    <t>桂　良太郎</t>
    <rPh sb="0" eb="1">
      <t>カツラ</t>
    </rPh>
    <rPh sb="2" eb="5">
      <t>リョウタロウ</t>
    </rPh>
    <phoneticPr fontId="19"/>
  </si>
  <si>
    <t>アジアの社会福祉と国際協力（’１４）</t>
    <rPh sb="4" eb="6">
      <t>シャカイ</t>
    </rPh>
    <rPh sb="6" eb="8">
      <t>フクシ</t>
    </rPh>
    <rPh sb="9" eb="11">
      <t>コクサイ</t>
    </rPh>
    <rPh sb="11" eb="13">
      <t>キョウリョク</t>
    </rPh>
    <phoneticPr fontId="17"/>
  </si>
  <si>
    <t>Social Insurance and Its Reforms('16)</t>
    <phoneticPr fontId="3"/>
  </si>
  <si>
    <t>大曽根　寛教授</t>
    <rPh sb="5" eb="7">
      <t>キョウジュ</t>
    </rPh>
    <phoneticPr fontId="8"/>
  </si>
  <si>
    <t>放送大学客員教授</t>
    <rPh sb="0" eb="2">
      <t>ホウソウ</t>
    </rPh>
    <rPh sb="2" eb="4">
      <t>ダイガク</t>
    </rPh>
    <rPh sb="4" eb="6">
      <t>キャクイン</t>
    </rPh>
    <rPh sb="6" eb="8">
      <t>キョウジュ</t>
    </rPh>
    <phoneticPr fontId="3"/>
  </si>
  <si>
    <t>田中　耕太郎</t>
    <phoneticPr fontId="3"/>
  </si>
  <si>
    <t>社会保険のしくみと改革課題（’１６）</t>
    <rPh sb="0" eb="2">
      <t>シャカイ</t>
    </rPh>
    <rPh sb="2" eb="4">
      <t>ホケン</t>
    </rPh>
    <rPh sb="9" eb="11">
      <t>カイカク</t>
    </rPh>
    <rPh sb="11" eb="13">
      <t>カダイ</t>
    </rPh>
    <phoneticPr fontId="3"/>
  </si>
  <si>
    <t>日本福祉大学教授</t>
    <rPh sb="0" eb="2">
      <t>ニホン</t>
    </rPh>
    <rPh sb="2" eb="4">
      <t>フクシ</t>
    </rPh>
    <rPh sb="4" eb="6">
      <t>ダイガク</t>
    </rPh>
    <rPh sb="6" eb="8">
      <t>キョウジュ</t>
    </rPh>
    <phoneticPr fontId="16"/>
  </si>
  <si>
    <t>原田　正樹</t>
    <rPh sb="0" eb="2">
      <t>ハラダ</t>
    </rPh>
    <rPh sb="3" eb="5">
      <t>マサキ</t>
    </rPh>
    <phoneticPr fontId="16"/>
  </si>
  <si>
    <t>Development of Community-Based Welfare Policy and Practice ('14)</t>
    <phoneticPr fontId="3"/>
  </si>
  <si>
    <t>大曽根　寛教授</t>
    <rPh sb="5" eb="7">
      <t>キョウジュ</t>
    </rPh>
    <phoneticPr fontId="3"/>
  </si>
  <si>
    <t>日本福祉大学教授</t>
    <rPh sb="0" eb="2">
      <t>ニホン</t>
    </rPh>
    <rPh sb="2" eb="4">
      <t>フクシ</t>
    </rPh>
    <rPh sb="4" eb="6">
      <t>ダイガク</t>
    </rPh>
    <rPh sb="6" eb="8">
      <t>キョウジュ</t>
    </rPh>
    <phoneticPr fontId="19"/>
  </si>
  <si>
    <t>平野　隆之</t>
    <rPh sb="0" eb="2">
      <t>ヒラノ</t>
    </rPh>
    <rPh sb="3" eb="5">
      <t>タカユキ</t>
    </rPh>
    <phoneticPr fontId="19"/>
  </si>
  <si>
    <t>地域福祉の展開（’１４）
☆地域福祉の展開（'10）部分改訂科目</t>
    <rPh sb="0" eb="2">
      <t>チイキ</t>
    </rPh>
    <rPh sb="2" eb="4">
      <t>フクシ</t>
    </rPh>
    <rPh sb="5" eb="7">
      <t>テンカイ</t>
    </rPh>
    <rPh sb="14" eb="16">
      <t>チイキ</t>
    </rPh>
    <rPh sb="16" eb="18">
      <t>フクシ</t>
    </rPh>
    <rPh sb="19" eb="21">
      <t>テンカイ</t>
    </rPh>
    <rPh sb="26" eb="28">
      <t>ブブン</t>
    </rPh>
    <rPh sb="28" eb="30">
      <t>カイテイ</t>
    </rPh>
    <rPh sb="30" eb="32">
      <t>カモク</t>
    </rPh>
    <phoneticPr fontId="17"/>
  </si>
  <si>
    <t>ショウガイノアルセイカツヲシエンスル</t>
  </si>
  <si>
    <t>Understanding Persons with Disabilities and Living in an Inclusive Society （’１７）</t>
    <phoneticPr fontId="3"/>
  </si>
  <si>
    <t>愛知県立大学教授</t>
    <rPh sb="0" eb="2">
      <t>アイチ</t>
    </rPh>
    <rPh sb="2" eb="4">
      <t>ケンリツ</t>
    </rPh>
    <rPh sb="4" eb="6">
      <t>ダイガク</t>
    </rPh>
    <rPh sb="6" eb="8">
      <t>キョウジュ</t>
    </rPh>
    <phoneticPr fontId="3"/>
  </si>
  <si>
    <t>吉川　雅博</t>
    <rPh sb="0" eb="2">
      <t>ヨシカワ</t>
    </rPh>
    <rPh sb="3" eb="4">
      <t>ミヤビ</t>
    </rPh>
    <rPh sb="4" eb="5">
      <t>ヒロシ</t>
    </rPh>
    <phoneticPr fontId="3"/>
  </si>
  <si>
    <t>障害を知り共生社会を生きる（’１７）</t>
    <phoneticPr fontId="3"/>
  </si>
  <si>
    <t>コウレイシャノセイカツホショウ（’１１）</t>
  </si>
  <si>
    <t>Social Services in the Later Stages of Life ('15)</t>
    <phoneticPr fontId="3"/>
  </si>
  <si>
    <t>山田　知子</t>
    <phoneticPr fontId="3"/>
  </si>
  <si>
    <t>高齢期の生活と福祉（’１５）</t>
    <phoneticPr fontId="3"/>
  </si>
  <si>
    <t>コドモノセイカツトジドウフクシ（’１１）</t>
  </si>
  <si>
    <t>Family Services in a Society with Declining Birth Rate('15)</t>
    <phoneticPr fontId="3"/>
  </si>
  <si>
    <t>関西大学教授</t>
    <phoneticPr fontId="3"/>
  </si>
  <si>
    <t>山縣　文治</t>
    <phoneticPr fontId="3"/>
  </si>
  <si>
    <t>少子社会の子ども家庭福祉（’１５）</t>
    <phoneticPr fontId="3"/>
  </si>
  <si>
    <t>Disaster Nursing and International Nursing ('14)</t>
    <phoneticPr fontId="3"/>
  </si>
  <si>
    <t>井上　洋士教授</t>
    <rPh sb="5" eb="7">
      <t>キョウジュ</t>
    </rPh>
    <phoneticPr fontId="3"/>
  </si>
  <si>
    <t>日本赤十字看護大学教授</t>
    <rPh sb="0" eb="2">
      <t>ニホン</t>
    </rPh>
    <rPh sb="2" eb="5">
      <t>セキジュウジ</t>
    </rPh>
    <rPh sb="5" eb="7">
      <t>カンゴ</t>
    </rPh>
    <rPh sb="7" eb="9">
      <t>ダイガク</t>
    </rPh>
    <rPh sb="9" eb="11">
      <t>キョウジュ</t>
    </rPh>
    <phoneticPr fontId="16"/>
  </si>
  <si>
    <t>小原　真理子</t>
    <rPh sb="0" eb="2">
      <t>オバラ</t>
    </rPh>
    <rPh sb="3" eb="6">
      <t>マリコ</t>
    </rPh>
    <phoneticPr fontId="17"/>
  </si>
  <si>
    <t>災害看護学・国際看護学（’１４）</t>
    <rPh sb="0" eb="2">
      <t>サイガイ</t>
    </rPh>
    <rPh sb="2" eb="5">
      <t>カンゴガク</t>
    </rPh>
    <rPh sb="6" eb="8">
      <t>コクサイ</t>
    </rPh>
    <rPh sb="8" eb="11">
      <t>カンゴガク</t>
    </rPh>
    <phoneticPr fontId="17"/>
  </si>
  <si>
    <t>東京大学大学院准教授</t>
    <rPh sb="0" eb="2">
      <t>トウキョウ</t>
    </rPh>
    <rPh sb="2" eb="4">
      <t>ダイガク</t>
    </rPh>
    <rPh sb="4" eb="7">
      <t>ダイガクイン</t>
    </rPh>
    <rPh sb="7" eb="8">
      <t>ジュン</t>
    </rPh>
    <rPh sb="8" eb="10">
      <t>キョウジュ</t>
    </rPh>
    <phoneticPr fontId="3"/>
  </si>
  <si>
    <t>永田　智子</t>
    <rPh sb="0" eb="2">
      <t>ナガタ</t>
    </rPh>
    <rPh sb="3" eb="5">
      <t>トモコ</t>
    </rPh>
    <phoneticPr fontId="3"/>
  </si>
  <si>
    <t>ザイタクカンゴロン（’１１）</t>
  </si>
  <si>
    <t>Home Health Nursing （’１７）</t>
    <phoneticPr fontId="3"/>
  </si>
  <si>
    <t>井出　訓教授</t>
    <rPh sb="4" eb="6">
      <t>キョウジュ</t>
    </rPh>
    <phoneticPr fontId="3"/>
  </si>
  <si>
    <t>大阪市立大学大学院教授</t>
    <rPh sb="0" eb="4">
      <t>オオサカシリツ</t>
    </rPh>
    <rPh sb="4" eb="6">
      <t>ダイガク</t>
    </rPh>
    <rPh sb="6" eb="9">
      <t>ダイガクイン</t>
    </rPh>
    <rPh sb="9" eb="11">
      <t>キョウジュ</t>
    </rPh>
    <phoneticPr fontId="3"/>
  </si>
  <si>
    <t>河野　あゆみ</t>
    <rPh sb="0" eb="2">
      <t>コウノ</t>
    </rPh>
    <phoneticPr fontId="3"/>
  </si>
  <si>
    <t>在宅看護論（’１７）</t>
    <phoneticPr fontId="3"/>
  </si>
  <si>
    <t>井上　智子</t>
    <rPh sb="3" eb="5">
      <t>トモコ</t>
    </rPh>
    <phoneticPr fontId="3"/>
  </si>
  <si>
    <t>キソカンゴガク（’１０）</t>
  </si>
  <si>
    <t>Fundamentals of Nursing ('16）</t>
    <phoneticPr fontId="3"/>
  </si>
  <si>
    <t>戸ヶ里　泰典</t>
    <phoneticPr fontId="3"/>
  </si>
  <si>
    <t>基礎看護学（’１６）</t>
    <phoneticPr fontId="3"/>
  </si>
  <si>
    <t>井上　洋士</t>
    <phoneticPr fontId="3"/>
  </si>
  <si>
    <t>カンゴガクガイセツ（’１０）</t>
  </si>
  <si>
    <t>General Overview of Nursing ('16)</t>
    <phoneticPr fontId="3"/>
  </si>
  <si>
    <t>井出　訓</t>
  </si>
  <si>
    <t>看護学概説（’１６）</t>
    <phoneticPr fontId="3"/>
  </si>
  <si>
    <t>コンニチノメンタルヘルス（’１１）</t>
  </si>
  <si>
    <t>Current Issues in Mental Health ('15)</t>
    <phoneticPr fontId="3"/>
  </si>
  <si>
    <t>石丸　昌彦</t>
    <phoneticPr fontId="3"/>
  </si>
  <si>
    <t>今日のメンタルヘルス（’１５）</t>
    <phoneticPr fontId="3"/>
  </si>
  <si>
    <t>リハビリテーション</t>
  </si>
  <si>
    <t>Rehabilitation('13)</t>
    <phoneticPr fontId="3"/>
  </si>
  <si>
    <t>藤田保健衛生大学教授</t>
    <phoneticPr fontId="3"/>
  </si>
  <si>
    <t>金田　嘉清</t>
  </si>
  <si>
    <t>リハビリテーション（’１３）</t>
    <phoneticPr fontId="3"/>
  </si>
  <si>
    <t>東京大学教授</t>
    <rPh sb="0" eb="2">
      <t>トウキョウ</t>
    </rPh>
    <rPh sb="2" eb="4">
      <t>ダイガク</t>
    </rPh>
    <rPh sb="4" eb="6">
      <t>キョウジュ</t>
    </rPh>
    <phoneticPr fontId="16"/>
  </si>
  <si>
    <t>北村　聖</t>
    <rPh sb="0" eb="2">
      <t>キタムラ</t>
    </rPh>
    <rPh sb="3" eb="4">
      <t>ヒジリ</t>
    </rPh>
    <phoneticPr fontId="16"/>
  </si>
  <si>
    <t>カンセンショウトセイタイボウギョ（’０８）</t>
  </si>
  <si>
    <t>Infectious Diseases and Host Defense ('14)</t>
    <phoneticPr fontId="3"/>
  </si>
  <si>
    <t>田城　孝雄</t>
    <rPh sb="0" eb="1">
      <t>タ</t>
    </rPh>
    <rPh sb="1" eb="2">
      <t>シロ</t>
    </rPh>
    <rPh sb="3" eb="5">
      <t>タカオ</t>
    </rPh>
    <phoneticPr fontId="16"/>
  </si>
  <si>
    <t>感染症と生体防御（’１４）</t>
    <rPh sb="0" eb="3">
      <t>カンセンショウ</t>
    </rPh>
    <rPh sb="4" eb="6">
      <t>セイタイ</t>
    </rPh>
    <rPh sb="6" eb="8">
      <t>ボウギョ</t>
    </rPh>
    <phoneticPr fontId="17"/>
  </si>
  <si>
    <t>ジュンカンキビョウノケンコウカガク（’１１）</t>
  </si>
  <si>
    <t>Living with Dementia ('15)</t>
    <phoneticPr fontId="3"/>
  </si>
  <si>
    <t>井出　訓</t>
    <phoneticPr fontId="3"/>
  </si>
  <si>
    <t>認知症と生きる（’１５）</t>
    <phoneticPr fontId="3"/>
  </si>
  <si>
    <t>順天堂大学教授</t>
  </si>
  <si>
    <t>内藤　久士</t>
  </si>
  <si>
    <t>Sportology for Healthy Aging ('15)</t>
    <phoneticPr fontId="3"/>
  </si>
  <si>
    <t>田城　孝雄</t>
  </si>
  <si>
    <t>健康長寿のためのスポートロジー(’１５)</t>
    <phoneticPr fontId="3"/>
  </si>
  <si>
    <t>横山　和仁</t>
  </si>
  <si>
    <t>コウシュウエイセイ（’０９）</t>
  </si>
  <si>
    <t>Public Health ('15)</t>
    <phoneticPr fontId="3"/>
  </si>
  <si>
    <t>公衆衛生（’１５）</t>
    <phoneticPr fontId="3"/>
  </si>
  <si>
    <t>国立女性教育会館研究員</t>
    <phoneticPr fontId="3"/>
  </si>
  <si>
    <t>渡辺　美穂</t>
    <rPh sb="0" eb="2">
      <t>ワタナベ</t>
    </rPh>
    <rPh sb="3" eb="5">
      <t>ミホ</t>
    </rPh>
    <phoneticPr fontId="3"/>
  </si>
  <si>
    <t>Development Course on Women’s Career Design （’１７）</t>
    <phoneticPr fontId="3"/>
  </si>
  <si>
    <r>
      <t>宮本　みち子</t>
    </r>
    <r>
      <rPr>
        <sz val="11"/>
        <rFont val="ＭＳ Ｐゴシック"/>
        <family val="3"/>
        <charset val="128"/>
      </rPr>
      <t>副学長</t>
    </r>
    <rPh sb="6" eb="9">
      <t>フクガクチョウ</t>
    </rPh>
    <phoneticPr fontId="3"/>
  </si>
  <si>
    <t>国立女性教育会館主任研究員</t>
    <rPh sb="0" eb="2">
      <t>コクリツ</t>
    </rPh>
    <rPh sb="2" eb="4">
      <t>ジョセイ</t>
    </rPh>
    <rPh sb="4" eb="6">
      <t>キョウイク</t>
    </rPh>
    <rPh sb="6" eb="8">
      <t>カイカン</t>
    </rPh>
    <rPh sb="8" eb="10">
      <t>シュニン</t>
    </rPh>
    <rPh sb="10" eb="13">
      <t>ケンキュウイン</t>
    </rPh>
    <phoneticPr fontId="3"/>
  </si>
  <si>
    <t>中野　洋恵</t>
    <rPh sb="0" eb="2">
      <t>ナカノ</t>
    </rPh>
    <rPh sb="3" eb="4">
      <t>ヨウ</t>
    </rPh>
    <rPh sb="4" eb="5">
      <t>メグミ</t>
    </rPh>
    <phoneticPr fontId="3"/>
  </si>
  <si>
    <t>OL</t>
  </si>
  <si>
    <t>女性のキャリアデザインの展開（’１７）</t>
    <phoneticPr fontId="3"/>
  </si>
  <si>
    <t>Invitation to Clinical Family Sociology ('14)</t>
    <phoneticPr fontId="3"/>
  </si>
  <si>
    <t>奈良女子大学名誉教授</t>
    <rPh sb="0" eb="2">
      <t>ナラ</t>
    </rPh>
    <rPh sb="2" eb="4">
      <t>ジョシ</t>
    </rPh>
    <rPh sb="4" eb="6">
      <t>ダイガク</t>
    </rPh>
    <rPh sb="6" eb="8">
      <t>メイヨ</t>
    </rPh>
    <rPh sb="8" eb="10">
      <t>キョウジュ</t>
    </rPh>
    <phoneticPr fontId="16"/>
  </si>
  <si>
    <t>清水　新二</t>
    <rPh sb="0" eb="2">
      <t>シミズ</t>
    </rPh>
    <rPh sb="3" eb="4">
      <t>シン</t>
    </rPh>
    <rPh sb="4" eb="5">
      <t>ニ</t>
    </rPh>
    <phoneticPr fontId="16"/>
  </si>
  <si>
    <t>臨床家族社会学（’１４）</t>
    <rPh sb="0" eb="2">
      <t>リンショウ</t>
    </rPh>
    <rPh sb="2" eb="4">
      <t>カゾク</t>
    </rPh>
    <rPh sb="4" eb="7">
      <t>シャカイガク</t>
    </rPh>
    <phoneticPr fontId="16"/>
  </si>
  <si>
    <r>
      <t>北海道大学</t>
    </r>
    <r>
      <rPr>
        <sz val="11"/>
        <rFont val="ＭＳ Ｐゴシック"/>
        <family val="3"/>
        <charset val="128"/>
      </rPr>
      <t>名誉</t>
    </r>
    <r>
      <rPr>
        <sz val="11"/>
        <rFont val="ＭＳ Ｐゴシック"/>
        <family val="3"/>
        <charset val="128"/>
      </rPr>
      <t>教授</t>
    </r>
    <rPh sb="0" eb="3">
      <t>ホッカイドウ</t>
    </rPh>
    <rPh sb="3" eb="5">
      <t>ダイガク</t>
    </rPh>
    <rPh sb="5" eb="7">
      <t>メイヨ</t>
    </rPh>
    <rPh sb="7" eb="9">
      <t>キョウジュ</t>
    </rPh>
    <phoneticPr fontId="16"/>
  </si>
  <si>
    <t>一色　賢司</t>
    <rPh sb="0" eb="2">
      <t>イシキ</t>
    </rPh>
    <rPh sb="3" eb="4">
      <t>カシコ</t>
    </rPh>
    <rPh sb="4" eb="5">
      <t>ツカサ</t>
    </rPh>
    <phoneticPr fontId="16"/>
  </si>
  <si>
    <t>ショクヒンノアンゼンセイヲカンガエル</t>
  </si>
  <si>
    <t>Food Safety ('14)</t>
    <phoneticPr fontId="3"/>
  </si>
  <si>
    <t>吉村　悦郎教授</t>
    <rPh sb="0" eb="2">
      <t>ヨシムラ</t>
    </rPh>
    <rPh sb="3" eb="5">
      <t>エツロウ</t>
    </rPh>
    <rPh sb="5" eb="7">
      <t>キョウジュ</t>
    </rPh>
    <phoneticPr fontId="3"/>
  </si>
  <si>
    <t>小城　勝相</t>
    <rPh sb="0" eb="1">
      <t>コ</t>
    </rPh>
    <rPh sb="1" eb="2">
      <t>ジョウ</t>
    </rPh>
    <rPh sb="3" eb="4">
      <t>カツ</t>
    </rPh>
    <rPh sb="4" eb="5">
      <t>ソウ</t>
    </rPh>
    <phoneticPr fontId="16"/>
  </si>
  <si>
    <t>食安全性学（’１４）</t>
    <rPh sb="0" eb="1">
      <t>ショク</t>
    </rPh>
    <rPh sb="1" eb="4">
      <t>アンゼンセイ</t>
    </rPh>
    <rPh sb="4" eb="5">
      <t>ガク</t>
    </rPh>
    <phoneticPr fontId="17"/>
  </si>
  <si>
    <t>東京大学名誉教授、東京農業大学教授</t>
    <rPh sb="0" eb="2">
      <t>トウキョウ</t>
    </rPh>
    <rPh sb="2" eb="4">
      <t>ダイガク</t>
    </rPh>
    <rPh sb="4" eb="6">
      <t>メイヨ</t>
    </rPh>
    <rPh sb="6" eb="8">
      <t>キョウジュ</t>
    </rPh>
    <rPh sb="9" eb="11">
      <t>トウキョウ</t>
    </rPh>
    <rPh sb="11" eb="13">
      <t>ノウギョウ</t>
    </rPh>
    <rPh sb="13" eb="15">
      <t>ダイガク</t>
    </rPh>
    <rPh sb="15" eb="17">
      <t>キョウジュ</t>
    </rPh>
    <phoneticPr fontId="3"/>
  </si>
  <si>
    <t>清水　誠</t>
    <phoneticPr fontId="3"/>
  </si>
  <si>
    <t>ショクトケンコウ（’１２）</t>
  </si>
  <si>
    <t>Food, Diet and Health('12)</t>
    <phoneticPr fontId="3"/>
  </si>
  <si>
    <t>小城　勝相</t>
  </si>
  <si>
    <t>食と健康（’１２）</t>
    <phoneticPr fontId="3"/>
  </si>
  <si>
    <t>福岡大学教授</t>
    <rPh sb="0" eb="2">
      <t>フクオカ</t>
    </rPh>
    <rPh sb="2" eb="4">
      <t>ダイガク</t>
    </rPh>
    <rPh sb="4" eb="6">
      <t>キョウジュ</t>
    </rPh>
    <phoneticPr fontId="3"/>
  </si>
  <si>
    <t>齋藤　参郎</t>
    <rPh sb="0" eb="2">
      <t>サイトウ</t>
    </rPh>
    <rPh sb="3" eb="5">
      <t>サンロウ</t>
    </rPh>
    <phoneticPr fontId="3"/>
  </si>
  <si>
    <t>モノトシテ、ココロトシテノイフク</t>
  </si>
  <si>
    <t>Social City （’１７）</t>
    <phoneticPr fontId="3"/>
  </si>
  <si>
    <t>川原　靖弘</t>
    <rPh sb="0" eb="2">
      <t>カワハラ</t>
    </rPh>
    <rPh sb="3" eb="5">
      <t>ヤスヒロ</t>
    </rPh>
    <phoneticPr fontId="3"/>
  </si>
  <si>
    <t>ソーシャルシティ（’１７）</t>
    <phoneticPr fontId="3"/>
  </si>
  <si>
    <t>大江　守之</t>
    <phoneticPr fontId="3"/>
  </si>
  <si>
    <t>ジンコウゲンショウシャカイノライフスタイル（’１１）</t>
  </si>
  <si>
    <t>Plannings for the Population-Decreasing Society （’１７）</t>
    <phoneticPr fontId="3"/>
  </si>
  <si>
    <t>放送大学副学長</t>
    <rPh sb="0" eb="2">
      <t>ホウソウ</t>
    </rPh>
    <rPh sb="2" eb="4">
      <t>ダイガク</t>
    </rPh>
    <rPh sb="4" eb="7">
      <t>フクガクチョウ</t>
    </rPh>
    <phoneticPr fontId="3"/>
  </si>
  <si>
    <t>宮本　みち子</t>
    <rPh sb="0" eb="2">
      <t>ミヤモト</t>
    </rPh>
    <rPh sb="5" eb="6">
      <t>コ</t>
    </rPh>
    <phoneticPr fontId="3"/>
  </si>
  <si>
    <t>人口減少社会の構想（’１７）</t>
    <phoneticPr fontId="3"/>
  </si>
  <si>
    <t>聖心女子大学教授</t>
    <rPh sb="0" eb="2">
      <t>セイシン</t>
    </rPh>
    <rPh sb="2" eb="4">
      <t>ジョシ</t>
    </rPh>
    <rPh sb="4" eb="6">
      <t>ダイガク</t>
    </rPh>
    <rPh sb="6" eb="8">
      <t>キョウジュ</t>
    </rPh>
    <phoneticPr fontId="3"/>
  </si>
  <si>
    <t>岩上　真珠</t>
    <rPh sb="0" eb="2">
      <t>イワガミ</t>
    </rPh>
    <rPh sb="3" eb="5">
      <t>シンジュ</t>
    </rPh>
    <phoneticPr fontId="3"/>
  </si>
  <si>
    <t>カゾクノストレストサポート</t>
  </si>
  <si>
    <t>Life Design in a Risk Society ('14)
: Perspective from the Changing Families</t>
    <phoneticPr fontId="3"/>
  </si>
  <si>
    <r>
      <t>放送大学</t>
    </r>
    <r>
      <rPr>
        <sz val="11"/>
        <rFont val="ＭＳ Ｐゴシック"/>
        <family val="3"/>
        <charset val="128"/>
      </rPr>
      <t>副学長</t>
    </r>
    <rPh sb="0" eb="2">
      <t>ホウソウ</t>
    </rPh>
    <rPh sb="2" eb="4">
      <t>ダイガク</t>
    </rPh>
    <rPh sb="4" eb="7">
      <t>フクガクチョウ</t>
    </rPh>
    <phoneticPr fontId="19"/>
  </si>
  <si>
    <t>宮本　みち子</t>
    <rPh sb="0" eb="2">
      <t>ミヤモト</t>
    </rPh>
    <rPh sb="5" eb="6">
      <t>コ</t>
    </rPh>
    <phoneticPr fontId="16"/>
  </si>
  <si>
    <t>リスク社会のライフデザイン（’１４）
－変わりゆく家族をみすえて－</t>
    <rPh sb="20" eb="21">
      <t>カ</t>
    </rPh>
    <rPh sb="25" eb="27">
      <t>カゾク</t>
    </rPh>
    <phoneticPr fontId="17"/>
  </si>
  <si>
    <r>
      <t>情報通信研究機構</t>
    </r>
    <r>
      <rPr>
        <sz val="11"/>
        <rFont val="ＭＳ Ｐゴシック"/>
        <family val="3"/>
        <charset val="128"/>
      </rPr>
      <t>研究マネージャー</t>
    </r>
    <rPh sb="8" eb="10">
      <t>ケンキュウ</t>
    </rPh>
    <phoneticPr fontId="3"/>
  </si>
  <si>
    <t>片桐　祥雅</t>
  </si>
  <si>
    <t>セイカツチトカガクチ（’０９）</t>
  </si>
  <si>
    <t>Cognitive Informatics on Human Living Environment ('15)</t>
    <phoneticPr fontId="3"/>
  </si>
  <si>
    <t>川原　靖弘</t>
  </si>
  <si>
    <t>生活環境と情報認知（’１５）</t>
    <phoneticPr fontId="3"/>
  </si>
  <si>
    <t>ゲンダイノセイカツモンダイ（’１１）</t>
  </si>
  <si>
    <t>Poverty and Ｓociety ('15)</t>
    <phoneticPr fontId="3"/>
  </si>
  <si>
    <t>神戸大学大学院教授</t>
    <rPh sb="0" eb="2">
      <t>コウベ</t>
    </rPh>
    <rPh sb="2" eb="4">
      <t>ダイガク</t>
    </rPh>
    <rPh sb="4" eb="7">
      <t>ダイガクイン</t>
    </rPh>
    <rPh sb="7" eb="9">
      <t>キョウジュ</t>
    </rPh>
    <phoneticPr fontId="3"/>
  </si>
  <si>
    <t>西澤　晃彦</t>
  </si>
  <si>
    <t>貧困と社会（’１５）</t>
    <phoneticPr fontId="3"/>
  </si>
  <si>
    <r>
      <t xml:space="preserve">共通
</t>
    </r>
    <r>
      <rPr>
        <sz val="9"/>
        <rFont val="ＭＳ Ｐゴシック"/>
        <family val="3"/>
        <charset val="128"/>
      </rPr>
      <t>（社会系）</t>
    </r>
    <rPh sb="4" eb="6">
      <t>シャカイ</t>
    </rPh>
    <rPh sb="6" eb="7">
      <t>ケイ</t>
    </rPh>
    <phoneticPr fontId="3"/>
  </si>
  <si>
    <t>共通
（社会系）</t>
    <rPh sb="4" eb="6">
      <t>シャカイ</t>
    </rPh>
    <rPh sb="6" eb="7">
      <t>ケイ</t>
    </rPh>
    <phoneticPr fontId="3"/>
  </si>
  <si>
    <t>導入
（生活と福祉）</t>
    <rPh sb="4" eb="6">
      <t>セイカツ</t>
    </rPh>
    <rPh sb="7" eb="9">
      <t>フクシ</t>
    </rPh>
    <phoneticPr fontId="3"/>
  </si>
  <si>
    <t>シミンノタメノケンコウジョウホウガクニュウモン</t>
  </si>
  <si>
    <t>An Invitation to the Study of Social Welfare('16)</t>
    <phoneticPr fontId="3"/>
  </si>
  <si>
    <t>日本女子大学名誉教授</t>
    <rPh sb="0" eb="2">
      <t>ニホン</t>
    </rPh>
    <rPh sb="2" eb="4">
      <t>ジョシ</t>
    </rPh>
    <rPh sb="4" eb="6">
      <t>ダイガク</t>
    </rPh>
    <rPh sb="6" eb="8">
      <t>メイヨ</t>
    </rPh>
    <rPh sb="8" eb="10">
      <t>キョウジュ</t>
    </rPh>
    <phoneticPr fontId="3"/>
  </si>
  <si>
    <t>岩田　正美</t>
    <rPh sb="0" eb="2">
      <t>イワタ</t>
    </rPh>
    <rPh sb="3" eb="5">
      <t>マサミ</t>
    </rPh>
    <phoneticPr fontId="3"/>
  </si>
  <si>
    <t>社会福祉への招待（’１６）</t>
    <rPh sb="0" eb="2">
      <t>シャカイ</t>
    </rPh>
    <rPh sb="2" eb="4">
      <t>フクシ</t>
    </rPh>
    <rPh sb="6" eb="8">
      <t>ショウタイ</t>
    </rPh>
    <phoneticPr fontId="3"/>
  </si>
  <si>
    <t>共通</t>
    <phoneticPr fontId="3"/>
  </si>
  <si>
    <t>帝京大学准教授</t>
    <rPh sb="0" eb="2">
      <t>テイキョウ</t>
    </rPh>
    <rPh sb="2" eb="4">
      <t>ダイガク</t>
    </rPh>
    <rPh sb="4" eb="5">
      <t>ジュン</t>
    </rPh>
    <rPh sb="5" eb="7">
      <t>キョウジュ</t>
    </rPh>
    <phoneticPr fontId="3"/>
  </si>
  <si>
    <t>渡邊　清高</t>
    <rPh sb="0" eb="2">
      <t>ワタナベ</t>
    </rPh>
    <rPh sb="3" eb="5">
      <t>キヨタカ</t>
    </rPh>
    <phoneticPr fontId="3"/>
  </si>
  <si>
    <t>Understanding Cancer in Japan ('16)</t>
    <phoneticPr fontId="3"/>
  </si>
  <si>
    <t>がんを知る（’１６）</t>
    <rPh sb="3" eb="4">
      <t>シ</t>
    </rPh>
    <phoneticPr fontId="3"/>
  </si>
  <si>
    <t>広島大学教授</t>
    <rPh sb="0" eb="2">
      <t>ヒロシマ</t>
    </rPh>
    <rPh sb="2" eb="4">
      <t>ダイガク</t>
    </rPh>
    <rPh sb="4" eb="6">
      <t>キョウジュ</t>
    </rPh>
    <phoneticPr fontId="3"/>
  </si>
  <si>
    <t>林　光緒</t>
    <rPh sb="0" eb="1">
      <t>ハヤシ</t>
    </rPh>
    <rPh sb="2" eb="3">
      <t>ヒカリ</t>
    </rPh>
    <rPh sb="3" eb="4">
      <t>ショ</t>
    </rPh>
    <phoneticPr fontId="3"/>
  </si>
  <si>
    <t>スイミントケンコウ</t>
  </si>
  <si>
    <t>Sleep and Health （’１７）</t>
    <phoneticPr fontId="3"/>
  </si>
  <si>
    <t>中部大学特任教授</t>
    <rPh sb="0" eb="2">
      <t>チュウブ</t>
    </rPh>
    <rPh sb="2" eb="4">
      <t>ダイガク</t>
    </rPh>
    <rPh sb="4" eb="5">
      <t>トク</t>
    </rPh>
    <rPh sb="5" eb="6">
      <t>ニン</t>
    </rPh>
    <rPh sb="6" eb="8">
      <t>キョウジュ</t>
    </rPh>
    <phoneticPr fontId="3"/>
  </si>
  <si>
    <t>宮崎　総一郎</t>
    <rPh sb="0" eb="2">
      <t>ミヤザキ</t>
    </rPh>
    <rPh sb="3" eb="6">
      <t>ソウイチロウ</t>
    </rPh>
    <phoneticPr fontId="3"/>
  </si>
  <si>
    <t>睡眠と健康（’１７）
☆睡眠と健康（’１３）部分改訂科目</t>
    <rPh sb="12" eb="14">
      <t>スイミン</t>
    </rPh>
    <rPh sb="15" eb="17">
      <t>ケンコウ</t>
    </rPh>
    <rPh sb="22" eb="24">
      <t>ブブン</t>
    </rPh>
    <rPh sb="24" eb="26">
      <t>カイテイ</t>
    </rPh>
    <rPh sb="26" eb="28">
      <t>カモク</t>
    </rPh>
    <phoneticPr fontId="3"/>
  </si>
  <si>
    <t>愛媛大学大学院教授</t>
    <phoneticPr fontId="3"/>
  </si>
  <si>
    <t>佐伯　由香</t>
  </si>
  <si>
    <t>ジンタイノコウゾウトキノウ（’１２）</t>
  </si>
  <si>
    <t>Principles of Human Anatomy and Physiology('12)</t>
    <phoneticPr fontId="3"/>
  </si>
  <si>
    <t>田城　孝雄教授</t>
    <rPh sb="5" eb="7">
      <t>キョウジュ</t>
    </rPh>
    <phoneticPr fontId="3"/>
  </si>
  <si>
    <t>大和谷　厚</t>
  </si>
  <si>
    <t>人体の構造と機能（’１２）</t>
  </si>
  <si>
    <r>
      <t xml:space="preserve">共通
</t>
    </r>
    <r>
      <rPr>
        <sz val="9"/>
        <rFont val="ＭＳ Ｐゴシック"/>
        <family val="3"/>
        <charset val="128"/>
      </rPr>
      <t>（自然系）</t>
    </r>
    <rPh sb="4" eb="6">
      <t>シゼン</t>
    </rPh>
    <rPh sb="6" eb="7">
      <t>ケイ</t>
    </rPh>
    <phoneticPr fontId="3"/>
  </si>
  <si>
    <t>共通
（自然系）</t>
    <rPh sb="4" eb="6">
      <t>シゼン</t>
    </rPh>
    <rPh sb="6" eb="7">
      <t>ケイ</t>
    </rPh>
    <phoneticPr fontId="3"/>
  </si>
  <si>
    <t>順天堂大学大学院教授</t>
    <rPh sb="0" eb="3">
      <t>ジュンテンドウ</t>
    </rPh>
    <rPh sb="3" eb="5">
      <t>ダイガク</t>
    </rPh>
    <rPh sb="5" eb="8">
      <t>ダイガクイン</t>
    </rPh>
    <rPh sb="8" eb="10">
      <t>キョウジュ</t>
    </rPh>
    <phoneticPr fontId="3"/>
  </si>
  <si>
    <t>服部　信孝</t>
    <rPh sb="0" eb="2">
      <t>ハットリ</t>
    </rPh>
    <rPh sb="3" eb="5">
      <t>ノブタカ</t>
    </rPh>
    <phoneticPr fontId="3"/>
  </si>
  <si>
    <t>シッペイノカイフクヲソクシンスルクスリ</t>
  </si>
  <si>
    <t>Medicines for Promoting Recovery from Illnesses （’１７）</t>
    <phoneticPr fontId="3"/>
  </si>
  <si>
    <t>櫻井　隆</t>
    <rPh sb="0" eb="2">
      <t>サクライ</t>
    </rPh>
    <rPh sb="3" eb="4">
      <t>タカシ</t>
    </rPh>
    <phoneticPr fontId="3"/>
  </si>
  <si>
    <t>疾病の回復を促進する薬（’１７）</t>
    <phoneticPr fontId="3"/>
  </si>
  <si>
    <t>愛媛大学大学院教授</t>
    <rPh sb="4" eb="7">
      <t>ダイガクイン</t>
    </rPh>
    <phoneticPr fontId="3"/>
  </si>
  <si>
    <t>佐伯　由香</t>
    <phoneticPr fontId="3"/>
  </si>
  <si>
    <t>シッペイノセイリツトカイフクソクシン（’１１）</t>
  </si>
  <si>
    <t>Pathogenesis of Diseases and Promotion of Recovery（’１７）</t>
    <phoneticPr fontId="3"/>
  </si>
  <si>
    <t>千葉大学大学院教授</t>
    <rPh sb="4" eb="7">
      <t>ダイガクイン</t>
    </rPh>
    <phoneticPr fontId="3"/>
  </si>
  <si>
    <t>岡田　忍</t>
    <phoneticPr fontId="3"/>
  </si>
  <si>
    <t>疾病の成立と回復促進（’１７）</t>
    <phoneticPr fontId="3"/>
  </si>
  <si>
    <t>聖路加国際大学教授</t>
    <rPh sb="3" eb="5">
      <t>コクサイ</t>
    </rPh>
    <phoneticPr fontId="3"/>
  </si>
  <si>
    <t>中山　和弘</t>
  </si>
  <si>
    <t>Introduction to Consumer Health Informatics （'13）</t>
    <phoneticPr fontId="3"/>
  </si>
  <si>
    <t>戸ヶ里　泰典</t>
  </si>
  <si>
    <t>市民のための健康情報学入門（’１３）</t>
    <phoneticPr fontId="3"/>
  </si>
  <si>
    <t>日本福祉大学特任教授</t>
    <rPh sb="0" eb="2">
      <t>ニホン</t>
    </rPh>
    <rPh sb="2" eb="4">
      <t>フクシ</t>
    </rPh>
    <rPh sb="4" eb="6">
      <t>ダイガク</t>
    </rPh>
    <rPh sb="6" eb="7">
      <t>トク</t>
    </rPh>
    <rPh sb="7" eb="8">
      <t>ニン</t>
    </rPh>
    <rPh sb="8" eb="10">
      <t>キョウジュ</t>
    </rPh>
    <phoneticPr fontId="3"/>
  </si>
  <si>
    <t>山崎　喜比古</t>
    <rPh sb="0" eb="2">
      <t>ヤマザキ</t>
    </rPh>
    <rPh sb="3" eb="4">
      <t>ヨロコ</t>
    </rPh>
    <rPh sb="4" eb="5">
      <t>クラ</t>
    </rPh>
    <rPh sb="5" eb="6">
      <t>フル</t>
    </rPh>
    <phoneticPr fontId="3"/>
  </si>
  <si>
    <t>ケンコウトシャカイ（’１１）</t>
    <phoneticPr fontId="3"/>
  </si>
  <si>
    <t>Ｈealth and Society('17)</t>
    <phoneticPr fontId="3"/>
  </si>
  <si>
    <t>井上　洋士</t>
    <rPh sb="0" eb="2">
      <t>イノウエ</t>
    </rPh>
    <rPh sb="3" eb="4">
      <t>ヨウ</t>
    </rPh>
    <rPh sb="4" eb="5">
      <t>シ</t>
    </rPh>
    <phoneticPr fontId="3"/>
  </si>
  <si>
    <t>健康と社会（’１７）
☆健康と社会（’１１）部分改訂科目</t>
    <rPh sb="12" eb="14">
      <t>ケンコウ</t>
    </rPh>
    <rPh sb="15" eb="17">
      <t>シャカイ</t>
    </rPh>
    <rPh sb="22" eb="24">
      <t>ブブン</t>
    </rPh>
    <rPh sb="24" eb="26">
      <t>カイテイ</t>
    </rPh>
    <rPh sb="26" eb="28">
      <t>カモク</t>
    </rPh>
    <phoneticPr fontId="3"/>
  </si>
  <si>
    <t>国立女性教育会館研究員</t>
  </si>
  <si>
    <t>渡辺　美穂</t>
    <phoneticPr fontId="3"/>
  </si>
  <si>
    <t>Introductory Course on Women's Career Design ('16)</t>
    <phoneticPr fontId="3"/>
  </si>
  <si>
    <t>宮本　みち子副学長</t>
    <rPh sb="6" eb="9">
      <t>フクガクチョウ</t>
    </rPh>
    <phoneticPr fontId="3"/>
  </si>
  <si>
    <t>国立女性教育会館主任研究員</t>
  </si>
  <si>
    <t>中野　洋恵</t>
    <phoneticPr fontId="3"/>
  </si>
  <si>
    <t>女性のキャリアデザイン入門（’１６）</t>
    <rPh sb="0" eb="2">
      <t>ジョセイ</t>
    </rPh>
    <rPh sb="11" eb="13">
      <t>ニュウモン</t>
    </rPh>
    <phoneticPr fontId="3"/>
  </si>
  <si>
    <t>共通</t>
    <phoneticPr fontId="3"/>
  </si>
  <si>
    <t>東京大学准教授</t>
    <rPh sb="0" eb="2">
      <t>トウキョウ</t>
    </rPh>
    <rPh sb="2" eb="4">
      <t>ダイガク</t>
    </rPh>
    <rPh sb="4" eb="5">
      <t>ジュン</t>
    </rPh>
    <rPh sb="5" eb="7">
      <t>キョウジュ</t>
    </rPh>
    <phoneticPr fontId="3"/>
  </si>
  <si>
    <t>関本　義秀</t>
    <phoneticPr fontId="3"/>
  </si>
  <si>
    <t>The Use of Geospatial Information in Daily Life('16)</t>
    <phoneticPr fontId="3"/>
  </si>
  <si>
    <t>放送大学准教授</t>
    <phoneticPr fontId="3"/>
  </si>
  <si>
    <t>川原　靖弘</t>
    <phoneticPr fontId="3"/>
  </si>
  <si>
    <t>生活における地理空間情報の活用（’１６）</t>
    <phoneticPr fontId="3"/>
  </si>
  <si>
    <t>明海大学教授</t>
    <phoneticPr fontId="3"/>
  </si>
  <si>
    <t>中城　康彦</t>
  </si>
  <si>
    <t>セイカツシャノタメノフドウサンガクニュウモン</t>
  </si>
  <si>
    <t>Real Estate Sciences　for　our Lives ('13)</t>
    <phoneticPr fontId="3"/>
  </si>
  <si>
    <t>川原　靖弘准教授</t>
    <rPh sb="0" eb="2">
      <t>カワハラ</t>
    </rPh>
    <rPh sb="3" eb="5">
      <t>ヤスヒロ</t>
    </rPh>
    <rPh sb="5" eb="6">
      <t>ジュン</t>
    </rPh>
    <rPh sb="6" eb="8">
      <t>キョウジュ</t>
    </rPh>
    <phoneticPr fontId="3"/>
  </si>
  <si>
    <t>横浜市立大学教授</t>
    <rPh sb="0" eb="2">
      <t>ヨコハマ</t>
    </rPh>
    <rPh sb="2" eb="4">
      <t>シリツ</t>
    </rPh>
    <rPh sb="4" eb="6">
      <t>ダイガク</t>
    </rPh>
    <rPh sb="6" eb="8">
      <t>キョウジュ</t>
    </rPh>
    <phoneticPr fontId="3"/>
  </si>
  <si>
    <t>齊藤　広子</t>
  </si>
  <si>
    <t>生活者のための不動産学入門（’１３）</t>
  </si>
  <si>
    <t>セイカツケイザイガク（’１２）</t>
  </si>
  <si>
    <t>Family Economic Issues ('16)</t>
    <phoneticPr fontId="3"/>
  </si>
  <si>
    <t>奈良　由美子教授</t>
    <rPh sb="0" eb="2">
      <t>ナラ</t>
    </rPh>
    <rPh sb="3" eb="6">
      <t>ユミコ</t>
    </rPh>
    <rPh sb="6" eb="8">
      <t>キョウジュ</t>
    </rPh>
    <phoneticPr fontId="3"/>
  </si>
  <si>
    <t>埼玉大学教授</t>
  </si>
  <si>
    <t>重川　純子</t>
    <phoneticPr fontId="3"/>
  </si>
  <si>
    <t>生活経済学（’１６）</t>
    <phoneticPr fontId="3"/>
  </si>
  <si>
    <t>'99カリ</t>
    <phoneticPr fontId="3"/>
  </si>
  <si>
    <t>'09・'13カリ</t>
    <phoneticPr fontId="3"/>
  </si>
  <si>
    <t>'16カリ</t>
    <phoneticPr fontId="3"/>
  </si>
  <si>
    <t>科目名称カナ</t>
    <phoneticPr fontId="3"/>
  </si>
  <si>
    <t>科目名称カナ</t>
    <phoneticPr fontId="3"/>
  </si>
  <si>
    <t>メデ
ィア</t>
    <phoneticPr fontId="3"/>
  </si>
  <si>
    <t>科目
コード</t>
    <phoneticPr fontId="3"/>
  </si>
  <si>
    <t>《 放送大学山形学習センター 》（生活と福祉）</t>
    <rPh sb="2" eb="4">
      <t>ホウソウ</t>
    </rPh>
    <rPh sb="4" eb="6">
      <t>ダイガク</t>
    </rPh>
    <rPh sb="6" eb="8">
      <t>ヤマガタ</t>
    </rPh>
    <rPh sb="8" eb="10">
      <t>ガクシュウ</t>
    </rPh>
    <rPh sb="17" eb="19">
      <t>セイカツ</t>
    </rPh>
    <rPh sb="20" eb="22">
      <t>フクシ</t>
    </rPh>
    <phoneticPr fontId="3"/>
  </si>
  <si>
    <t>《 放送大学山形学習センター 》（社会と産業）</t>
    <rPh sb="2" eb="4">
      <t>ホウソウ</t>
    </rPh>
    <rPh sb="4" eb="6">
      <t>ダイガク</t>
    </rPh>
    <rPh sb="6" eb="8">
      <t>ヤマガタ</t>
    </rPh>
    <rPh sb="8" eb="10">
      <t>ガクシュウ</t>
    </rPh>
    <rPh sb="17" eb="19">
      <t>シャカイ</t>
    </rPh>
    <rPh sb="20" eb="22">
      <t>サンギョウ</t>
    </rPh>
    <phoneticPr fontId="3"/>
  </si>
  <si>
    <t>導入
（社会と産業）</t>
    <rPh sb="0" eb="2">
      <t>ドウニュウ</t>
    </rPh>
    <rPh sb="4" eb="6">
      <t>シャカイ</t>
    </rPh>
    <rPh sb="7" eb="9">
      <t>サンギョウ</t>
    </rPh>
    <phoneticPr fontId="3"/>
  </si>
  <si>
    <t>経済学入門（’１３）</t>
    <phoneticPr fontId="3"/>
  </si>
  <si>
    <t>西村　理</t>
  </si>
  <si>
    <t>放送大学客員教授</t>
    <rPh sb="4" eb="6">
      <t>キャクイン</t>
    </rPh>
    <phoneticPr fontId="3"/>
  </si>
  <si>
    <t>坂井　素思教授</t>
    <rPh sb="0" eb="2">
      <t>サカイ</t>
    </rPh>
    <rPh sb="3" eb="4">
      <t>モト</t>
    </rPh>
    <rPh sb="4" eb="5">
      <t>シ</t>
    </rPh>
    <rPh sb="5" eb="7">
      <t>キョウジュ</t>
    </rPh>
    <phoneticPr fontId="3"/>
  </si>
  <si>
    <t>Introduction to Economics('13)</t>
    <phoneticPr fontId="3"/>
  </si>
  <si>
    <t>ケイザイガクニュウモン</t>
  </si>
  <si>
    <t>社会調査の基礎（’１５）</t>
    <phoneticPr fontId="3"/>
  </si>
  <si>
    <t>北川　由紀彦</t>
  </si>
  <si>
    <t>The Basic Methods of Social Research ('15)</t>
    <phoneticPr fontId="3"/>
  </si>
  <si>
    <t>シャカイチョウサ（’０９）</t>
  </si>
  <si>
    <t>山北　輝裕</t>
  </si>
  <si>
    <r>
      <t>日本大学</t>
    </r>
    <r>
      <rPr>
        <sz val="11"/>
        <rFont val="ＭＳ Ｐゴシック"/>
        <family val="3"/>
        <charset val="128"/>
      </rPr>
      <t>准教授</t>
    </r>
    <rPh sb="4" eb="5">
      <t>ジュン</t>
    </rPh>
    <rPh sb="5" eb="7">
      <t>キョウジュ</t>
    </rPh>
    <phoneticPr fontId="8"/>
  </si>
  <si>
    <t>社会統計学入門（’１２）</t>
    <phoneticPr fontId="3"/>
  </si>
  <si>
    <t>林　拓也</t>
  </si>
  <si>
    <t>奈良女子大学准教授</t>
    <phoneticPr fontId="3"/>
  </si>
  <si>
    <t>森岡　淸志教授</t>
    <rPh sb="5" eb="7">
      <t>キョウジュ</t>
    </rPh>
    <phoneticPr fontId="3"/>
  </si>
  <si>
    <t>Introduction to Social Statistics('12)</t>
    <phoneticPr fontId="3"/>
  </si>
  <si>
    <t>シャカイトウケイガクニュウモン（’１２）</t>
  </si>
  <si>
    <t>社会学入門（’１６）</t>
    <rPh sb="0" eb="3">
      <t>シャカイガク</t>
    </rPh>
    <rPh sb="3" eb="5">
      <t>ニュウモン</t>
    </rPh>
    <phoneticPr fontId="3"/>
  </si>
  <si>
    <t>森岡　淸志</t>
    <phoneticPr fontId="3"/>
  </si>
  <si>
    <t>An Introduction to Sociology('16)</t>
    <phoneticPr fontId="3"/>
  </si>
  <si>
    <t>市民社会と法（’１２）</t>
  </si>
  <si>
    <t>道幸　哲也</t>
  </si>
  <si>
    <t>Civil Society and Law('12)</t>
    <phoneticPr fontId="3"/>
  </si>
  <si>
    <t>シミンシャカイトホウ（’１２）</t>
  </si>
  <si>
    <t>加藤　智章</t>
  </si>
  <si>
    <t>北海道大学教授</t>
    <phoneticPr fontId="3"/>
  </si>
  <si>
    <t>事例から学ぶ日本国憲法（’１３）</t>
    <phoneticPr fontId="3"/>
  </si>
  <si>
    <t>岡田　信弘</t>
  </si>
  <si>
    <t>北海学園大学大学院教授</t>
    <rPh sb="0" eb="2">
      <t>ホッカイ</t>
    </rPh>
    <rPh sb="2" eb="4">
      <t>ガクエン</t>
    </rPh>
    <rPh sb="4" eb="6">
      <t>ダイガク</t>
    </rPh>
    <rPh sb="6" eb="9">
      <t>ダイガクイン</t>
    </rPh>
    <rPh sb="9" eb="11">
      <t>キョウジュ</t>
    </rPh>
    <phoneticPr fontId="3"/>
  </si>
  <si>
    <t>The Constitution of Japan from Case Studies ('13)</t>
    <phoneticPr fontId="3"/>
  </si>
  <si>
    <t>ジレイカラマナブニホンコクケンポウ</t>
  </si>
  <si>
    <t>政治学へのいざない（’１６）</t>
    <phoneticPr fontId="3"/>
  </si>
  <si>
    <t>御厨　貴</t>
    <phoneticPr fontId="3"/>
  </si>
  <si>
    <t>放送大学客員教授</t>
    <rPh sb="0" eb="2">
      <t>ホウソウ</t>
    </rPh>
    <rPh sb="2" eb="4">
      <t>ダイガク</t>
    </rPh>
    <rPh sb="4" eb="6">
      <t>キャクイン</t>
    </rPh>
    <rPh sb="6" eb="8">
      <t>キョウジュ</t>
    </rPh>
    <phoneticPr fontId="19"/>
  </si>
  <si>
    <t>An Invitation to the Studies of Politics('16)</t>
    <phoneticPr fontId="3"/>
  </si>
  <si>
    <t>グローバル化と私たちの社会（’１５）　</t>
    <phoneticPr fontId="3"/>
  </si>
  <si>
    <t>原田　順子</t>
    <phoneticPr fontId="3"/>
  </si>
  <si>
    <t>Globalisation and Our Society ('15)</t>
    <phoneticPr fontId="3"/>
  </si>
  <si>
    <t>シミントシャカイヲイキルタメニ（’０９）</t>
  </si>
  <si>
    <t>北川　由紀彦</t>
    <rPh sb="0" eb="2">
      <t>キタガワ</t>
    </rPh>
    <phoneticPr fontId="3"/>
  </si>
  <si>
    <t>経営学入門（’１２）</t>
  </si>
  <si>
    <t>小倉　行雄</t>
  </si>
  <si>
    <r>
      <t>放送大学</t>
    </r>
    <r>
      <rPr>
        <sz val="11"/>
        <rFont val="ＭＳ Ｐゴシック"/>
        <family val="3"/>
        <charset val="128"/>
      </rPr>
      <t>客員</t>
    </r>
    <r>
      <rPr>
        <sz val="11"/>
        <rFont val="ＭＳ Ｐゴシック"/>
        <family val="3"/>
        <charset val="128"/>
      </rPr>
      <t>教授</t>
    </r>
    <rPh sb="4" eb="6">
      <t>キャクイン</t>
    </rPh>
    <phoneticPr fontId="3"/>
  </si>
  <si>
    <t>原田　順子教授</t>
    <rPh sb="0" eb="2">
      <t>ハラダ</t>
    </rPh>
    <rPh sb="3" eb="5">
      <t>ジュンコ</t>
    </rPh>
    <rPh sb="5" eb="7">
      <t>キョウジュ</t>
    </rPh>
    <phoneticPr fontId="3"/>
  </si>
  <si>
    <t>The Essentials of Management ('12)</t>
    <phoneticPr fontId="3"/>
  </si>
  <si>
    <t>ケイエイガクニュウモン（’１２）</t>
  </si>
  <si>
    <t>齊藤　毅憲</t>
  </si>
  <si>
    <t>横浜市立大学名誉教授</t>
    <phoneticPr fontId="3"/>
  </si>
  <si>
    <t>現代会計（’１６）</t>
    <rPh sb="0" eb="2">
      <t>ゲンダイ</t>
    </rPh>
    <rPh sb="2" eb="4">
      <t>カイケイ</t>
    </rPh>
    <phoneticPr fontId="3"/>
  </si>
  <si>
    <t>齋藤　真哉</t>
    <phoneticPr fontId="3"/>
  </si>
  <si>
    <t>横浜国立大学大学院教授</t>
    <rPh sb="0" eb="2">
      <t>ヨコハマ</t>
    </rPh>
    <rPh sb="2" eb="4">
      <t>コクリツ</t>
    </rPh>
    <rPh sb="4" eb="6">
      <t>ダイガク</t>
    </rPh>
    <rPh sb="6" eb="9">
      <t>ダイガクイン</t>
    </rPh>
    <rPh sb="9" eb="11">
      <t>キョウジュ</t>
    </rPh>
    <phoneticPr fontId="3"/>
  </si>
  <si>
    <t>齋藤　正章准教授</t>
    <rPh sb="5" eb="6">
      <t>ジュン</t>
    </rPh>
    <rPh sb="6" eb="8">
      <t>キョウジュ</t>
    </rPh>
    <phoneticPr fontId="3"/>
  </si>
  <si>
    <t>Modern Accounting as the Liberal Arts('16)</t>
    <phoneticPr fontId="3"/>
  </si>
  <si>
    <t>新しい時代の技術者倫理（’１５）</t>
    <phoneticPr fontId="3"/>
  </si>
  <si>
    <t>札野　順</t>
    <phoneticPr fontId="3"/>
  </si>
  <si>
    <t>東京工業大学教授</t>
    <rPh sb="0" eb="2">
      <t>トウキョウ</t>
    </rPh>
    <rPh sb="2" eb="4">
      <t>コウギョウ</t>
    </rPh>
    <rPh sb="4" eb="6">
      <t>ダイガク</t>
    </rPh>
    <rPh sb="6" eb="8">
      <t>キョウジュ</t>
    </rPh>
    <phoneticPr fontId="3"/>
  </si>
  <si>
    <t>Ethics for the Engineers of the 21st Century ('15)</t>
    <phoneticPr fontId="3"/>
  </si>
  <si>
    <t>シミントシャカイヲカンガエルタメニ（’１１）</t>
  </si>
  <si>
    <t>技術経営の考え方（’１７）</t>
    <phoneticPr fontId="3"/>
  </si>
  <si>
    <t>宮崎　久美子</t>
    <rPh sb="0" eb="2">
      <t>ミヤザキ</t>
    </rPh>
    <rPh sb="3" eb="6">
      <t>クミコ</t>
    </rPh>
    <phoneticPr fontId="3"/>
  </si>
  <si>
    <t>岡田　光正教授</t>
    <rPh sb="5" eb="7">
      <t>キョウジュ</t>
    </rPh>
    <phoneticPr fontId="3"/>
  </si>
  <si>
    <t>Management of Technology and Innovation （’１７）</t>
    <phoneticPr fontId="3"/>
  </si>
  <si>
    <t>ギジュツケイエイノカンガエカタ（’１１）</t>
  </si>
  <si>
    <t>環境問題のとらえ方と解決方法（’１７）</t>
    <phoneticPr fontId="3"/>
  </si>
  <si>
    <t>岡田　光正</t>
    <rPh sb="0" eb="2">
      <t>オカダ</t>
    </rPh>
    <rPh sb="3" eb="5">
      <t>ミツマサ</t>
    </rPh>
    <phoneticPr fontId="3"/>
  </si>
  <si>
    <t>How to Identify and Solve Environmental Problems （’１７）</t>
    <phoneticPr fontId="3"/>
  </si>
  <si>
    <t>藤江　幸一</t>
    <rPh sb="0" eb="2">
      <t>フジエ</t>
    </rPh>
    <rPh sb="3" eb="5">
      <t>コウイチ</t>
    </rPh>
    <phoneticPr fontId="3"/>
  </si>
  <si>
    <t>横浜国立大学大学院教授</t>
    <phoneticPr fontId="3"/>
  </si>
  <si>
    <t>専門
（社会と産業）</t>
    <rPh sb="0" eb="2">
      <t>センモン</t>
    </rPh>
    <rPh sb="4" eb="6">
      <t>シャカイ</t>
    </rPh>
    <rPh sb="7" eb="9">
      <t>サンギョウ</t>
    </rPh>
    <phoneticPr fontId="3"/>
  </si>
  <si>
    <r>
      <t xml:space="preserve">専門
</t>
    </r>
    <r>
      <rPr>
        <sz val="9"/>
        <rFont val="ＭＳ Ｐゴシック"/>
        <family val="3"/>
        <charset val="128"/>
      </rPr>
      <t>（社会と経済）</t>
    </r>
    <rPh sb="4" eb="6">
      <t>シャカイ</t>
    </rPh>
    <rPh sb="7" eb="9">
      <t>ケイザイ</t>
    </rPh>
    <phoneticPr fontId="3"/>
  </si>
  <si>
    <t>都市社会の社会学（’１２）</t>
  </si>
  <si>
    <t>森岡　淸志</t>
  </si>
  <si>
    <t>Introduction to Urban Sociology('12)</t>
  </si>
  <si>
    <t>トシシャカイノシャカイガク（’１２）</t>
  </si>
  <si>
    <t>移動と定住の社会学（’１６）</t>
    <phoneticPr fontId="3"/>
  </si>
  <si>
    <t>放送大学准教授</t>
    <rPh sb="0" eb="2">
      <t>ホウソウ</t>
    </rPh>
    <rPh sb="2" eb="4">
      <t>ダイガク</t>
    </rPh>
    <phoneticPr fontId="3"/>
  </si>
  <si>
    <t>Sociology of Migration and Settlement('16)</t>
    <phoneticPr fontId="3"/>
  </si>
  <si>
    <t>ゲンダイトシトコミュニティ（’１０）</t>
  </si>
  <si>
    <t>丹野　清人</t>
    <rPh sb="0" eb="2">
      <t>タンノ</t>
    </rPh>
    <rPh sb="3" eb="4">
      <t>キヨ</t>
    </rPh>
    <rPh sb="4" eb="5">
      <t>ヒト</t>
    </rPh>
    <phoneticPr fontId="3"/>
  </si>
  <si>
    <t>首都大学東京教授</t>
    <rPh sb="0" eb="2">
      <t>シュト</t>
    </rPh>
    <rPh sb="2" eb="4">
      <t>ダイガク</t>
    </rPh>
    <rPh sb="4" eb="6">
      <t>トウキョウ</t>
    </rPh>
    <rPh sb="6" eb="8">
      <t>キョウジュ</t>
    </rPh>
    <phoneticPr fontId="3"/>
  </si>
  <si>
    <t>社会と銀行（’１４）</t>
    <rPh sb="0" eb="2">
      <t>シャカイ</t>
    </rPh>
    <rPh sb="3" eb="5">
      <t>ギンコウ</t>
    </rPh>
    <phoneticPr fontId="19"/>
  </si>
  <si>
    <t>吉野　直行</t>
    <rPh sb="0" eb="2">
      <t>ヨシノ</t>
    </rPh>
    <rPh sb="3" eb="5">
      <t>ナオユキ</t>
    </rPh>
    <phoneticPr fontId="19"/>
  </si>
  <si>
    <t>慶應義塾大学名誉教授、</t>
    <rPh sb="4" eb="6">
      <t>ダイガク</t>
    </rPh>
    <rPh sb="6" eb="8">
      <t>メイヨ</t>
    </rPh>
    <rPh sb="8" eb="10">
      <t>キョウジュ</t>
    </rPh>
    <phoneticPr fontId="16"/>
  </si>
  <si>
    <t>The Role of Banks in Modern Society ('14)</t>
    <phoneticPr fontId="3"/>
  </si>
  <si>
    <t>シャカイトギンコウ</t>
  </si>
  <si>
    <t>アジア開発銀行研究所所長</t>
    <phoneticPr fontId="3"/>
  </si>
  <si>
    <t>現代経済学（’１３）</t>
    <phoneticPr fontId="3"/>
  </si>
  <si>
    <t>依田　高典</t>
  </si>
  <si>
    <t>京都大学大学院教授</t>
    <phoneticPr fontId="3"/>
  </si>
  <si>
    <t>Contemporary Economics ('13)</t>
  </si>
  <si>
    <t>ゲンダイケイザイガク</t>
  </si>
  <si>
    <t>労働経済（’１２）
☆労働経済('０８)部分改訂科目</t>
    <rPh sb="11" eb="13">
      <t>ロウドウ</t>
    </rPh>
    <rPh sb="13" eb="15">
      <t>ケイザイ</t>
    </rPh>
    <phoneticPr fontId="3"/>
  </si>
  <si>
    <t>松繁　寿和</t>
  </si>
  <si>
    <t>Labor Economics ('12)</t>
  </si>
  <si>
    <t>ロウドウケイザイ（’１２）</t>
  </si>
  <si>
    <t>日本経済史（’１２）
☆日本経済史('０８)部分改訂科目</t>
    <rPh sb="12" eb="14">
      <t>ニホン</t>
    </rPh>
    <rPh sb="14" eb="17">
      <t>ケイザイシ</t>
    </rPh>
    <phoneticPr fontId="3"/>
  </si>
  <si>
    <t>宮本　又郎</t>
  </si>
  <si>
    <t>Japanese Economic History('12)</t>
  </si>
  <si>
    <t>ニホンケイザイシ（’１２）</t>
  </si>
  <si>
    <t>財政と現代の経済社会（’１５）</t>
    <phoneticPr fontId="3"/>
  </si>
  <si>
    <t>諸富　徹</t>
    <phoneticPr fontId="3"/>
  </si>
  <si>
    <t>Public Finance and Modern Economic Society ('15)</t>
    <phoneticPr fontId="3"/>
  </si>
  <si>
    <t>市民生活と裁判（’１２）</t>
  </si>
  <si>
    <t>來生　新</t>
  </si>
  <si>
    <t>放送大学副学長</t>
    <phoneticPr fontId="3"/>
  </si>
  <si>
    <t>Civil life and Judiciary('12)</t>
  </si>
  <si>
    <t>シミンセイカツトサイバン（’１２）</t>
  </si>
  <si>
    <t>川島　清嘉</t>
  </si>
  <si>
    <t>刑事法（’１６）</t>
    <phoneticPr fontId="3"/>
  </si>
  <si>
    <t>白取　祐司</t>
    <phoneticPr fontId="3"/>
  </si>
  <si>
    <t>神奈川大学大学院教授</t>
    <phoneticPr fontId="3"/>
  </si>
  <si>
    <t>Criminal Law('16)</t>
    <phoneticPr fontId="3"/>
  </si>
  <si>
    <t>民法（’１７）
☆民法('13)部分改訂科目</t>
    <rPh sb="9" eb="11">
      <t>ミンポウ</t>
    </rPh>
    <rPh sb="16" eb="18">
      <t>ブブン</t>
    </rPh>
    <rPh sb="18" eb="20">
      <t>カイテイ</t>
    </rPh>
    <rPh sb="20" eb="22">
      <t>カモク</t>
    </rPh>
    <phoneticPr fontId="3"/>
  </si>
  <si>
    <t>行政法（’１２）</t>
  </si>
  <si>
    <t>磯部　力</t>
  </si>
  <si>
    <t>東京都立大学名誉教授</t>
    <rPh sb="0" eb="2">
      <t>トウキョウ</t>
    </rPh>
    <rPh sb="2" eb="4">
      <t>トリツ</t>
    </rPh>
    <rPh sb="4" eb="6">
      <t>ダイガク</t>
    </rPh>
    <rPh sb="6" eb="8">
      <t>メイヨ</t>
    </rPh>
    <rPh sb="8" eb="10">
      <t>キョウジュ</t>
    </rPh>
    <phoneticPr fontId="3"/>
  </si>
  <si>
    <t>來生　新副学長</t>
    <rPh sb="4" eb="7">
      <t>フクガクチョウ</t>
    </rPh>
    <phoneticPr fontId="3"/>
  </si>
  <si>
    <t>Administrative Law ('12)</t>
  </si>
  <si>
    <t>家族と高齢社会の法（’１７）</t>
    <phoneticPr fontId="3"/>
  </si>
  <si>
    <t>日本政治思想史（’１７）</t>
    <phoneticPr fontId="3"/>
  </si>
  <si>
    <t>原　武史</t>
    <phoneticPr fontId="3"/>
  </si>
  <si>
    <t>放送大学教授</t>
    <rPh sb="0" eb="2">
      <t>ホウソウ</t>
    </rPh>
    <phoneticPr fontId="3"/>
  </si>
  <si>
    <t>A History of Japanese Political Thought （’１７）</t>
    <phoneticPr fontId="3"/>
  </si>
  <si>
    <t>キギョウ・ショウヒシャ・セイフトホウ（’１１）</t>
  </si>
  <si>
    <t>国際法（’１４）</t>
    <rPh sb="0" eb="3">
      <t>コクサイホウ</t>
    </rPh>
    <phoneticPr fontId="19"/>
  </si>
  <si>
    <t>柳原　正治</t>
    <rPh sb="0" eb="2">
      <t>ヤナギハラ</t>
    </rPh>
    <rPh sb="3" eb="5">
      <t>マサハル</t>
    </rPh>
    <phoneticPr fontId="19"/>
  </si>
  <si>
    <t>International Law ('14)</t>
    <phoneticPr fontId="3"/>
  </si>
  <si>
    <t>ギョウセイホウ（’１２）</t>
  </si>
  <si>
    <t>著作権法概論（’１４）</t>
    <rPh sb="0" eb="3">
      <t>チョサクケン</t>
    </rPh>
    <rPh sb="3" eb="4">
      <t>ホウ</t>
    </rPh>
    <rPh sb="4" eb="6">
      <t>ガイロン</t>
    </rPh>
    <phoneticPr fontId="19"/>
  </si>
  <si>
    <t>作花　文雄</t>
    <rPh sb="0" eb="1">
      <t>サク</t>
    </rPh>
    <rPh sb="1" eb="2">
      <t>ハナ</t>
    </rPh>
    <rPh sb="3" eb="5">
      <t>フミオ</t>
    </rPh>
    <phoneticPr fontId="19"/>
  </si>
  <si>
    <t>弘前大学副学長</t>
    <rPh sb="0" eb="2">
      <t>ヒロサキ</t>
    </rPh>
    <rPh sb="2" eb="4">
      <t>ダイガク</t>
    </rPh>
    <rPh sb="4" eb="7">
      <t>フクガクチョウ</t>
    </rPh>
    <phoneticPr fontId="17"/>
  </si>
  <si>
    <t>Basics of Copyright Law ('14)</t>
    <phoneticPr fontId="3"/>
  </si>
  <si>
    <t>チョサクケンホウガイロン（’１０）</t>
  </si>
  <si>
    <t>吉田　大輔</t>
    <rPh sb="0" eb="2">
      <t>ヨシダ</t>
    </rPh>
    <rPh sb="3" eb="5">
      <t>ダイスケ</t>
    </rPh>
    <phoneticPr fontId="17"/>
  </si>
  <si>
    <t>雇用社会と法（’１７）</t>
    <phoneticPr fontId="3"/>
  </si>
  <si>
    <t>セイヨウセイジリロンノデントウ（’０９）</t>
  </si>
  <si>
    <t>現代日本の政治（’１５）</t>
    <phoneticPr fontId="3"/>
  </si>
  <si>
    <t>飯尾　潤</t>
    <phoneticPr fontId="3"/>
  </si>
  <si>
    <t>政策研究大学院大学教授</t>
    <phoneticPr fontId="3"/>
  </si>
  <si>
    <t>山岡　龍一教授</t>
    <rPh sb="5" eb="7">
      <t>キョウジュ</t>
    </rPh>
    <phoneticPr fontId="3"/>
  </si>
  <si>
    <t>Contemporary Japanese Politics ('15)</t>
    <phoneticPr fontId="3"/>
  </si>
  <si>
    <t>日本政治外交史（’１３）</t>
    <phoneticPr fontId="3"/>
  </si>
  <si>
    <t>御厨　貴</t>
  </si>
  <si>
    <t>Japanese Political and Diplomatic History ('13)</t>
    <phoneticPr fontId="3"/>
  </si>
  <si>
    <t>牧原　出</t>
  </si>
  <si>
    <r>
      <rPr>
        <sz val="11"/>
        <rFont val="ＭＳ Ｐゴシック"/>
        <family val="3"/>
        <charset val="128"/>
      </rPr>
      <t>東京大学教授</t>
    </r>
    <rPh sb="0" eb="2">
      <t>トウキョウ</t>
    </rPh>
    <phoneticPr fontId="3"/>
  </si>
  <si>
    <t>現代の行政と公共政策（’１６）</t>
    <phoneticPr fontId="3"/>
  </si>
  <si>
    <t>西尾　隆</t>
    <rPh sb="0" eb="2">
      <t>ニシオ</t>
    </rPh>
    <rPh sb="3" eb="4">
      <t>タカシ</t>
    </rPh>
    <phoneticPr fontId="3"/>
  </si>
  <si>
    <t>国際基督教大学教授</t>
    <phoneticPr fontId="3"/>
  </si>
  <si>
    <t>Modern Public Administration and Public Policy('16)</t>
    <phoneticPr fontId="3"/>
  </si>
  <si>
    <t>現代の国際政治（’１３）</t>
  </si>
  <si>
    <t>International Politics Today ('13)</t>
  </si>
  <si>
    <t>東アジアの政治社会と国際関係（’１６）</t>
    <phoneticPr fontId="3"/>
  </si>
  <si>
    <t>家近　亮子　</t>
    <phoneticPr fontId="3"/>
  </si>
  <si>
    <t>敬愛大学教授</t>
    <rPh sb="0" eb="2">
      <t>ケイアイ</t>
    </rPh>
    <rPh sb="2" eb="4">
      <t>ダイガク</t>
    </rPh>
    <rPh sb="4" eb="6">
      <t>キョウジュ</t>
    </rPh>
    <phoneticPr fontId="3"/>
  </si>
  <si>
    <t>高橋　和夫教授</t>
    <rPh sb="5" eb="7">
      <t>キョウジュ</t>
    </rPh>
    <phoneticPr fontId="3"/>
  </si>
  <si>
    <t>Politics, Society and International Relations of East Asia('16)</t>
    <phoneticPr fontId="3"/>
  </si>
  <si>
    <t>川島　真</t>
    <phoneticPr fontId="3"/>
  </si>
  <si>
    <t>東京大学教授</t>
    <rPh sb="0" eb="2">
      <t>トウキョウ</t>
    </rPh>
    <phoneticPr fontId="3"/>
  </si>
  <si>
    <t>パレスチナ問題（’１６）</t>
    <phoneticPr fontId="3"/>
  </si>
  <si>
    <t>高橋　和夫</t>
    <phoneticPr fontId="3"/>
  </si>
  <si>
    <t>放送大学教授</t>
    <rPh sb="0" eb="2">
      <t>ホウソウ</t>
    </rPh>
    <rPh sb="2" eb="4">
      <t>ダイガク</t>
    </rPh>
    <rPh sb="4" eb="6">
      <t>キョウジュ</t>
    </rPh>
    <phoneticPr fontId="16"/>
  </si>
  <si>
    <t>The Question of Palestine ('16)</t>
    <phoneticPr fontId="3"/>
  </si>
  <si>
    <t>ゲンダイミナミアジアノセイジ（’１２）</t>
  </si>
  <si>
    <t>ロシアの政治と外交（’１５）</t>
    <phoneticPr fontId="3"/>
  </si>
  <si>
    <t>横手　慎二</t>
    <phoneticPr fontId="3"/>
  </si>
  <si>
    <t>慶應義塾大学教授</t>
    <phoneticPr fontId="3"/>
  </si>
  <si>
    <t>Russian Politics and Diplomacy ('15)</t>
    <phoneticPr fontId="3"/>
  </si>
  <si>
    <r>
      <t xml:space="preserve">専門
</t>
    </r>
    <r>
      <rPr>
        <sz val="9"/>
        <rFont val="ＭＳ Ｐゴシック"/>
        <family val="3"/>
        <charset val="128"/>
      </rPr>
      <t>（産業と技術）</t>
    </r>
    <rPh sb="4" eb="6">
      <t>サンギョウ</t>
    </rPh>
    <rPh sb="7" eb="9">
      <t>ギジュツ</t>
    </rPh>
    <phoneticPr fontId="3"/>
  </si>
  <si>
    <t>マーケティング論（’１７）</t>
    <phoneticPr fontId="3"/>
  </si>
  <si>
    <t>芳賀　康浩</t>
    <phoneticPr fontId="3"/>
  </si>
  <si>
    <t>青山学院大学教授</t>
    <phoneticPr fontId="3"/>
  </si>
  <si>
    <t>齋藤　正章准教授</t>
    <rPh sb="0" eb="2">
      <t>サイトウ</t>
    </rPh>
    <rPh sb="3" eb="5">
      <t>マサアキ</t>
    </rPh>
    <rPh sb="5" eb="6">
      <t>ジュン</t>
    </rPh>
    <rPh sb="6" eb="8">
      <t>キョウジュ</t>
    </rPh>
    <phoneticPr fontId="3"/>
  </si>
  <si>
    <t>Marketing （’１７）</t>
    <phoneticPr fontId="3"/>
  </si>
  <si>
    <t>マーケティング</t>
  </si>
  <si>
    <t>平木　いくみ</t>
    <phoneticPr fontId="3"/>
  </si>
  <si>
    <t>東京国際大学准教授</t>
    <phoneticPr fontId="3"/>
  </si>
  <si>
    <t>国際経営（’１３）</t>
  </si>
  <si>
    <t>原田　順子</t>
  </si>
  <si>
    <t>International Business ('13)</t>
  </si>
  <si>
    <t>コクサイケイエイ</t>
  </si>
  <si>
    <t>洞口　治夫</t>
  </si>
  <si>
    <t>法政大学教授</t>
    <phoneticPr fontId="3"/>
  </si>
  <si>
    <t>管理会計（’１４）</t>
    <rPh sb="0" eb="2">
      <t>カンリ</t>
    </rPh>
    <rPh sb="2" eb="4">
      <t>カイケイ</t>
    </rPh>
    <phoneticPr fontId="17"/>
  </si>
  <si>
    <t>齋藤　正章</t>
    <rPh sb="0" eb="2">
      <t>サイトウ</t>
    </rPh>
    <rPh sb="3" eb="5">
      <t>マサアキ</t>
    </rPh>
    <phoneticPr fontId="19"/>
  </si>
  <si>
    <t>Management Accounting ('14)</t>
    <phoneticPr fontId="3"/>
  </si>
  <si>
    <t>カンリカイケイ（’１０）</t>
  </si>
  <si>
    <t>初級簿記（’１６）</t>
    <phoneticPr fontId="3"/>
  </si>
  <si>
    <t>齋藤　正章</t>
  </si>
  <si>
    <t>Book-Keeping ('16)</t>
    <phoneticPr fontId="3"/>
  </si>
  <si>
    <t>ショキュウボキ（’１０）</t>
  </si>
  <si>
    <t>ファイナンス入門（’１７）</t>
    <phoneticPr fontId="3"/>
  </si>
  <si>
    <t>齋藤　正章</t>
    <rPh sb="0" eb="2">
      <t>サイトウ</t>
    </rPh>
    <rPh sb="3" eb="5">
      <t>マサアキ</t>
    </rPh>
    <phoneticPr fontId="3"/>
  </si>
  <si>
    <t>Introduction to Finance （’１７）</t>
    <phoneticPr fontId="3"/>
  </si>
  <si>
    <t>ファイナンスニュウモン（’１２）</t>
  </si>
  <si>
    <t>阿部　圭司</t>
    <rPh sb="0" eb="2">
      <t>アベ</t>
    </rPh>
    <rPh sb="3" eb="5">
      <t>ケイジ</t>
    </rPh>
    <phoneticPr fontId="3"/>
  </si>
  <si>
    <t>高崎経済大学教授</t>
    <rPh sb="0" eb="2">
      <t>タカサキ</t>
    </rPh>
    <rPh sb="2" eb="4">
      <t>ケイザイ</t>
    </rPh>
    <rPh sb="4" eb="6">
      <t>ダイガク</t>
    </rPh>
    <rPh sb="6" eb="8">
      <t>キョウジュ</t>
    </rPh>
    <phoneticPr fontId="3"/>
  </si>
  <si>
    <t>ケースで学ぶ現代経営学（’１２）</t>
  </si>
  <si>
    <t>Invitation to Practical Management ('12)</t>
  </si>
  <si>
    <t>ケースデマナブゲンダイケイエイガク（’１２）</t>
  </si>
  <si>
    <t>佐藤　善信</t>
  </si>
  <si>
    <t>関西学院大学大学院教授</t>
    <phoneticPr fontId="3"/>
  </si>
  <si>
    <t>現代の内部監査（’１７）</t>
    <phoneticPr fontId="3"/>
  </si>
  <si>
    <t>Modern Internal Auditing （’１７）</t>
    <phoneticPr fontId="3"/>
  </si>
  <si>
    <t>ソシキウンエイトナイブカンサ</t>
  </si>
  <si>
    <t>蟹江　章</t>
    <rPh sb="0" eb="2">
      <t>カニエ</t>
    </rPh>
    <rPh sb="3" eb="4">
      <t>アキラ</t>
    </rPh>
    <phoneticPr fontId="3"/>
  </si>
  <si>
    <t>北海道大学大学院教授</t>
    <rPh sb="0" eb="3">
      <t>ホッカイドウ</t>
    </rPh>
    <rPh sb="3" eb="5">
      <t>ダイガク</t>
    </rPh>
    <rPh sb="5" eb="8">
      <t>ダイガクイン</t>
    </rPh>
    <rPh sb="8" eb="10">
      <t>キョウジュ</t>
    </rPh>
    <phoneticPr fontId="3"/>
  </si>
  <si>
    <t>NPOマネジメント（’１７）</t>
    <phoneticPr fontId="3"/>
  </si>
  <si>
    <t>河合　明宣</t>
    <rPh sb="0" eb="2">
      <t>カワイ</t>
    </rPh>
    <rPh sb="3" eb="4">
      <t>アカ</t>
    </rPh>
    <rPh sb="4" eb="5">
      <t>ヨロシ</t>
    </rPh>
    <phoneticPr fontId="3"/>
  </si>
  <si>
    <t>NPO Management （’１７）</t>
    <phoneticPr fontId="3"/>
  </si>
  <si>
    <t>エヌピーオーマネジメント（’１１）</t>
  </si>
  <si>
    <t>大橋　正明</t>
    <rPh sb="0" eb="2">
      <t>オオハシ</t>
    </rPh>
    <rPh sb="3" eb="5">
      <t>マサアキ</t>
    </rPh>
    <phoneticPr fontId="3"/>
  </si>
  <si>
    <t>大学マネジメント論（’１４）</t>
    <rPh sb="0" eb="2">
      <t>ダイガク</t>
    </rPh>
    <rPh sb="8" eb="9">
      <t>ロン</t>
    </rPh>
    <phoneticPr fontId="19"/>
  </si>
  <si>
    <t>山本　眞一</t>
    <rPh sb="0" eb="2">
      <t>ヤマモト</t>
    </rPh>
    <rPh sb="3" eb="4">
      <t>マコト</t>
    </rPh>
    <rPh sb="4" eb="5">
      <t>イチ</t>
    </rPh>
    <phoneticPr fontId="16"/>
  </si>
  <si>
    <t>桜美林大学大学院教授</t>
    <rPh sb="0" eb="3">
      <t>オウビリン</t>
    </rPh>
    <rPh sb="3" eb="5">
      <t>ダイガク</t>
    </rPh>
    <rPh sb="5" eb="8">
      <t>ダイガクイン</t>
    </rPh>
    <rPh sb="8" eb="10">
      <t>キョウジュ</t>
    </rPh>
    <phoneticPr fontId="19"/>
  </si>
  <si>
    <t>University Management ('14)</t>
    <phoneticPr fontId="3"/>
  </si>
  <si>
    <t>田中　義郎</t>
    <rPh sb="0" eb="2">
      <t>タナカ</t>
    </rPh>
    <rPh sb="3" eb="5">
      <t>ヨシロウ</t>
    </rPh>
    <phoneticPr fontId="16"/>
  </si>
  <si>
    <t>桜美林大学大学院教授</t>
    <rPh sb="0" eb="3">
      <t>オウビリン</t>
    </rPh>
    <rPh sb="3" eb="5">
      <t>ダイガク</t>
    </rPh>
    <rPh sb="5" eb="8">
      <t>ダイガクイン</t>
    </rPh>
    <rPh sb="8" eb="10">
      <t>キョウジュ</t>
    </rPh>
    <phoneticPr fontId="16"/>
  </si>
  <si>
    <t>アグリビジネスと日本農業（’１４）</t>
    <rPh sb="8" eb="10">
      <t>ニホン</t>
    </rPh>
    <rPh sb="10" eb="12">
      <t>ノウギョウ</t>
    </rPh>
    <phoneticPr fontId="19"/>
  </si>
  <si>
    <t>Agribusiness and Agriculture in Japan ('14)</t>
    <phoneticPr fontId="3"/>
  </si>
  <si>
    <t>アグリビジネスノアラタナテンカイ（’１０）</t>
  </si>
  <si>
    <t>堀内　久太郎</t>
    <rPh sb="0" eb="2">
      <t>ホリウチ</t>
    </rPh>
    <rPh sb="3" eb="4">
      <t>ヒサ</t>
    </rPh>
    <rPh sb="4" eb="6">
      <t>タロウ</t>
    </rPh>
    <phoneticPr fontId="16"/>
  </si>
  <si>
    <t>グローバル化と日本のものづくり（’１５）</t>
    <phoneticPr fontId="3"/>
  </si>
  <si>
    <t>藤本　隆宏</t>
    <phoneticPr fontId="3"/>
  </si>
  <si>
    <t>河合　明宣教授</t>
    <rPh sb="5" eb="7">
      <t>キョウジュ</t>
    </rPh>
    <phoneticPr fontId="3"/>
  </si>
  <si>
    <t xml:space="preserve">Globalization and Japanese Manufacturing ('15) </t>
    <phoneticPr fontId="3"/>
  </si>
  <si>
    <t>グローバルカトニホンノモノヅクリ（’１１）</t>
  </si>
  <si>
    <t>新宅　純二郎</t>
    <phoneticPr fontId="3"/>
  </si>
  <si>
    <t>アジア産業論（’１７）
-経済の高度化と統合-</t>
    <rPh sb="13" eb="15">
      <t>ケイザイ</t>
    </rPh>
    <rPh sb="16" eb="19">
      <t>コウドカ</t>
    </rPh>
    <rPh sb="20" eb="22">
      <t>トウゴウ</t>
    </rPh>
    <phoneticPr fontId="3"/>
  </si>
  <si>
    <t>Industrial Policies in Asia （’１７）</t>
    <phoneticPr fontId="3"/>
  </si>
  <si>
    <t>シャカイギジュツガイロン（’１２）</t>
  </si>
  <si>
    <t>朽木　昭文</t>
    <rPh sb="0" eb="2">
      <t>クチキ</t>
    </rPh>
    <rPh sb="3" eb="5">
      <t>アキフミ</t>
    </rPh>
    <phoneticPr fontId="3"/>
  </si>
  <si>
    <t>日本大学教授</t>
    <rPh sb="0" eb="2">
      <t>ニホン</t>
    </rPh>
    <rPh sb="2" eb="4">
      <t>ダイガク</t>
    </rPh>
    <rPh sb="4" eb="6">
      <t>キョウジュ</t>
    </rPh>
    <phoneticPr fontId="3"/>
  </si>
  <si>
    <t>社会技術概論（’１２）
☆社会技術概論（’０７）部分改訂科目</t>
    <phoneticPr fontId="3"/>
  </si>
  <si>
    <t>小林　信一</t>
  </si>
  <si>
    <t>An Introduction to Science Technology in Society('12)</t>
  </si>
  <si>
    <t>物質・材料工学と社会（’１７）</t>
    <phoneticPr fontId="3"/>
  </si>
  <si>
    <t>谷岡　明彦</t>
    <rPh sb="0" eb="2">
      <t>タニオカ</t>
    </rPh>
    <rPh sb="3" eb="5">
      <t>アキヒコ</t>
    </rPh>
    <phoneticPr fontId="3"/>
  </si>
  <si>
    <t>東京工業大学名誉教授</t>
    <rPh sb="0" eb="2">
      <t>トウキョウ</t>
    </rPh>
    <rPh sb="2" eb="4">
      <t>コウギョウ</t>
    </rPh>
    <rPh sb="4" eb="6">
      <t>ダイガク</t>
    </rPh>
    <rPh sb="6" eb="8">
      <t>メイヨ</t>
    </rPh>
    <rPh sb="8" eb="10">
      <t>キョウジュ</t>
    </rPh>
    <phoneticPr fontId="3"/>
  </si>
  <si>
    <t>Materials Science and Engineering in Our Society （’１７）</t>
    <phoneticPr fontId="3"/>
  </si>
  <si>
    <t>ブッシツ・ザイリョウコウガクトシャカイ（’１１）</t>
  </si>
  <si>
    <t>里　達雄</t>
    <rPh sb="0" eb="1">
      <t>サト</t>
    </rPh>
    <rPh sb="2" eb="4">
      <t>タツオ</t>
    </rPh>
    <phoneticPr fontId="3"/>
  </si>
  <si>
    <t>東京工業大学名誉教授</t>
    <phoneticPr fontId="3"/>
  </si>
  <si>
    <t>地域と都市の防災（’１６）</t>
    <phoneticPr fontId="3"/>
  </si>
  <si>
    <t>目黒　公郎</t>
    <phoneticPr fontId="3"/>
  </si>
  <si>
    <t>東京大学教授</t>
    <rPh sb="0" eb="2">
      <t>トウキョウ</t>
    </rPh>
    <rPh sb="2" eb="4">
      <t>ダイガク</t>
    </rPh>
    <rPh sb="4" eb="6">
      <t>キョウジュ</t>
    </rPh>
    <phoneticPr fontId="3"/>
  </si>
  <si>
    <t>梅干野　晁教授</t>
    <rPh sb="5" eb="7">
      <t>キョウジュ</t>
    </rPh>
    <phoneticPr fontId="3"/>
  </si>
  <si>
    <t>Comprehensive Disaster Management of Regions and Cities('16)</t>
    <phoneticPr fontId="3"/>
  </si>
  <si>
    <t>村尾　修</t>
    <phoneticPr fontId="3"/>
  </si>
  <si>
    <t>東北大学教授</t>
    <rPh sb="0" eb="2">
      <t>トウホク</t>
    </rPh>
    <rPh sb="2" eb="4">
      <t>ダイガク</t>
    </rPh>
    <rPh sb="4" eb="6">
      <t>キョウジュ</t>
    </rPh>
    <phoneticPr fontId="3"/>
  </si>
  <si>
    <t>産業とデザイン（’１２）</t>
    <phoneticPr fontId="3"/>
  </si>
  <si>
    <t>仙田　満</t>
  </si>
  <si>
    <t>Industry and Design('12)</t>
  </si>
  <si>
    <t>サンギョウトデザイン（’１２）</t>
  </si>
  <si>
    <t>若山　滋</t>
  </si>
  <si>
    <t>名古屋工業大学名誉教授</t>
    <phoneticPr fontId="3"/>
  </si>
  <si>
    <t>環境の可視化（’１５）
－地球環境から生活環境まで－</t>
    <phoneticPr fontId="3"/>
  </si>
  <si>
    <t>梅干野　晁</t>
    <phoneticPr fontId="3"/>
  </si>
  <si>
    <t>―</t>
  </si>
  <si>
    <t>Visualization of Environments ('15): from Global Environments to Living Environments</t>
    <phoneticPr fontId="3"/>
  </si>
  <si>
    <t>中村　恭志</t>
    <phoneticPr fontId="3"/>
  </si>
  <si>
    <t>東京工業大学准教授</t>
    <phoneticPr fontId="3"/>
  </si>
  <si>
    <t>都市・建築の環境とエネルギー（’１４）</t>
    <rPh sb="0" eb="2">
      <t>トシ</t>
    </rPh>
    <rPh sb="3" eb="5">
      <t>ケンチク</t>
    </rPh>
    <rPh sb="6" eb="8">
      <t>カンキョウ</t>
    </rPh>
    <phoneticPr fontId="17"/>
  </si>
  <si>
    <t>梅干野　晁</t>
    <rPh sb="0" eb="1">
      <t>ウメ</t>
    </rPh>
    <rPh sb="2" eb="3">
      <t>ノ</t>
    </rPh>
    <rPh sb="4" eb="5">
      <t>チョウ</t>
    </rPh>
    <phoneticPr fontId="16"/>
  </si>
  <si>
    <t>Cities, Buildings, Environment and Energy ('14)</t>
    <phoneticPr fontId="3"/>
  </si>
  <si>
    <t>トシトボウサイ</t>
  </si>
  <si>
    <t>総合
（社会と産業）</t>
    <rPh sb="0" eb="2">
      <t>ソウゴウ</t>
    </rPh>
    <rPh sb="4" eb="6">
      <t>シャカイ</t>
    </rPh>
    <rPh sb="7" eb="9">
      <t>サンギョウ</t>
    </rPh>
    <phoneticPr fontId="3"/>
  </si>
  <si>
    <t>専門
（他専攻）</t>
    <rPh sb="4" eb="5">
      <t>タ</t>
    </rPh>
    <rPh sb="5" eb="7">
      <t>センコウ</t>
    </rPh>
    <phoneticPr fontId="3"/>
  </si>
  <si>
    <t>権力の館を考える（’１６）</t>
    <phoneticPr fontId="3"/>
  </si>
  <si>
    <t>御厨　貴</t>
    <phoneticPr fontId="3"/>
  </si>
  <si>
    <t>Explorting the Architectures of Power('16)</t>
    <phoneticPr fontId="3"/>
  </si>
  <si>
    <t>海からみた産業と日本（’１６）</t>
    <phoneticPr fontId="3"/>
  </si>
  <si>
    <t>池田　龍彦</t>
    <phoneticPr fontId="3"/>
  </si>
  <si>
    <t>放送大学神奈川学習センター所長</t>
    <phoneticPr fontId="3"/>
  </si>
  <si>
    <t>Maritime Industry and Japan('16)</t>
    <phoneticPr fontId="3"/>
  </si>
  <si>
    <t>総合
（社会と産業）
【生活と福祉】</t>
    <rPh sb="0" eb="2">
      <t>ソウゴウ</t>
    </rPh>
    <rPh sb="4" eb="6">
      <t>シャカイ</t>
    </rPh>
    <rPh sb="7" eb="9">
      <t>サンギョウ</t>
    </rPh>
    <rPh sb="12" eb="14">
      <t>セイカツ</t>
    </rPh>
    <rPh sb="15" eb="17">
      <t>フクシ</t>
    </rPh>
    <phoneticPr fontId="3"/>
  </si>
  <si>
    <t>社会福祉と法（’１６）
【生活と福祉コースと共用】</t>
    <rPh sb="0" eb="2">
      <t>シャカイ</t>
    </rPh>
    <rPh sb="2" eb="4">
      <t>フクシ</t>
    </rPh>
    <rPh sb="5" eb="6">
      <t>ホウ</t>
    </rPh>
    <rPh sb="13" eb="15">
      <t>セイカツ</t>
    </rPh>
    <rPh sb="16" eb="18">
      <t>フクシ</t>
    </rPh>
    <rPh sb="22" eb="24">
      <t>キョウヨウ</t>
    </rPh>
    <phoneticPr fontId="3"/>
  </si>
  <si>
    <t>Social Welfare and Law ('16)</t>
    <phoneticPr fontId="3"/>
  </si>
  <si>
    <t>総合
（社会と産業）
【人間と文化】</t>
    <rPh sb="0" eb="2">
      <t>ソウゴウ</t>
    </rPh>
    <rPh sb="4" eb="6">
      <t>シャカイ</t>
    </rPh>
    <rPh sb="7" eb="9">
      <t>サンギョウ</t>
    </rPh>
    <rPh sb="12" eb="14">
      <t>ニンゲン</t>
    </rPh>
    <rPh sb="15" eb="17">
      <t>ブンカ</t>
    </rPh>
    <phoneticPr fontId="3"/>
  </si>
  <si>
    <t>大橋　理枝</t>
    <phoneticPr fontId="3"/>
  </si>
  <si>
    <t>Exploring Sound ('16)　</t>
    <phoneticPr fontId="3"/>
  </si>
  <si>
    <t>佐藤　仁美</t>
    <phoneticPr fontId="3"/>
  </si>
  <si>
    <t>総合
（社会と産業）
【心理と教育】</t>
    <rPh sb="0" eb="2">
      <t>ソウゴウ</t>
    </rPh>
    <rPh sb="4" eb="6">
      <t>シャカイ</t>
    </rPh>
    <rPh sb="7" eb="9">
      <t>サンギョウ</t>
    </rPh>
    <rPh sb="12" eb="14">
      <t>シンリ</t>
    </rPh>
    <rPh sb="15" eb="17">
      <t>キョウイク</t>
    </rPh>
    <phoneticPr fontId="3"/>
  </si>
  <si>
    <t>色と形を探究する（’１７）
【心理と教育コースと共用】</t>
    <rPh sb="15" eb="17">
      <t>シンリ</t>
    </rPh>
    <rPh sb="18" eb="20">
      <t>キョウイク</t>
    </rPh>
    <rPh sb="24" eb="26">
      <t>キョウヨウ</t>
    </rPh>
    <phoneticPr fontId="3"/>
  </si>
  <si>
    <t>佐藤　仁美</t>
    <rPh sb="0" eb="2">
      <t>サトウ</t>
    </rPh>
    <rPh sb="3" eb="4">
      <t>ジン</t>
    </rPh>
    <rPh sb="4" eb="5">
      <t>ビ</t>
    </rPh>
    <phoneticPr fontId="3"/>
  </si>
  <si>
    <t>Exploring Colors and Forms （’１７）</t>
    <phoneticPr fontId="3"/>
  </si>
  <si>
    <t>Exploring Colors and Forms （’１７）</t>
    <phoneticPr fontId="3"/>
  </si>
  <si>
    <t>Safety, Security, and Regional Management ('14)</t>
    <phoneticPr fontId="3"/>
  </si>
  <si>
    <t>Introductory Lectures on Life and Death ('14)</t>
    <phoneticPr fontId="3"/>
  </si>
  <si>
    <t>証券市場と私たちの経済（’１５）</t>
    <phoneticPr fontId="3"/>
  </si>
  <si>
    <t>野間　敏克</t>
    <phoneticPr fontId="3"/>
  </si>
  <si>
    <t>同志社大学教授</t>
    <phoneticPr fontId="3"/>
  </si>
  <si>
    <t>The Role of Securities Market in Our Economy ('15)</t>
    <phoneticPr fontId="3"/>
  </si>
  <si>
    <t>Reconsidering Development ('14)</t>
    <phoneticPr fontId="3"/>
  </si>
  <si>
    <t>世界の中の日本（’１５）</t>
    <phoneticPr fontId="3"/>
  </si>
  <si>
    <t>放送大学教授　</t>
    <phoneticPr fontId="3"/>
  </si>
  <si>
    <t>Japan in the Age of Globalization ('15)</t>
    <phoneticPr fontId="3"/>
  </si>
  <si>
    <t>多様なキャリアを考える（’１５）</t>
    <phoneticPr fontId="3"/>
  </si>
  <si>
    <t>道幸　哲也</t>
    <phoneticPr fontId="3"/>
  </si>
  <si>
    <t>Considering the Diversified Career of Occupation and Life ('15)</t>
    <phoneticPr fontId="3"/>
  </si>
  <si>
    <t>環境と社会（’１５）</t>
    <phoneticPr fontId="3"/>
  </si>
  <si>
    <t>植田　和弘</t>
    <phoneticPr fontId="3"/>
  </si>
  <si>
    <t>Environment and Society ('15)</t>
    <phoneticPr fontId="3"/>
  </si>
  <si>
    <t>大塚　直</t>
    <phoneticPr fontId="3"/>
  </si>
  <si>
    <t>エネルギーと社会（’１５）</t>
    <phoneticPr fontId="3"/>
  </si>
  <si>
    <t>迫田　章義</t>
    <phoneticPr fontId="3"/>
  </si>
  <si>
    <t>東京大学生産技術研究所教授</t>
    <phoneticPr fontId="3"/>
  </si>
  <si>
    <t>Energy and Society ('15)</t>
    <phoneticPr fontId="3"/>
  </si>
  <si>
    <t>堤　敦司</t>
    <phoneticPr fontId="3"/>
  </si>
  <si>
    <t>東京大学特任教授</t>
    <phoneticPr fontId="3"/>
  </si>
  <si>
    <t>東京大学特任教授</t>
    <phoneticPr fontId="3"/>
  </si>
  <si>
    <t>The Ecology of Literature('13)</t>
    <phoneticPr fontId="3"/>
  </si>
  <si>
    <t>The Century of International Volunteers ('14)</t>
    <phoneticPr fontId="3"/>
  </si>
  <si>
    <t>Law Systems of Technology Management ('14)</t>
    <phoneticPr fontId="3"/>
  </si>
  <si>
    <r>
      <t xml:space="preserve">進化する情報社会（’１５）
</t>
    </r>
    <r>
      <rPr>
        <sz val="10"/>
        <color indexed="8"/>
        <rFont val="ＭＳ Ｐゴシック"/>
        <family val="3"/>
        <charset val="128"/>
      </rPr>
      <t>☆進化する情報社会（’１１）部分改訂科目</t>
    </r>
    <phoneticPr fontId="3"/>
  </si>
  <si>
    <t>放送大学教授</t>
    <phoneticPr fontId="3"/>
  </si>
  <si>
    <t>Evolving ICT and Sustainable Society ('15)</t>
    <phoneticPr fontId="3"/>
  </si>
  <si>
    <t>大阪大学名誉教授</t>
    <phoneticPr fontId="3"/>
  </si>
  <si>
    <t>暮らしに役立つバイオサイエンス（’１５）</t>
    <phoneticPr fontId="3"/>
  </si>
  <si>
    <t>岩橋　均</t>
    <phoneticPr fontId="3"/>
  </si>
  <si>
    <t>岐阜大学教授</t>
    <phoneticPr fontId="3"/>
  </si>
  <si>
    <t>二河　成男教授</t>
    <phoneticPr fontId="3"/>
  </si>
  <si>
    <t>Living with Bioscience ('15)</t>
    <phoneticPr fontId="3"/>
  </si>
  <si>
    <t>重松　亨</t>
    <phoneticPr fontId="3"/>
  </si>
  <si>
    <t>新潟薬科大学教授</t>
    <phoneticPr fontId="3"/>
  </si>
  <si>
    <t>《 放送大学山形学習センター 》（人間と文化）</t>
    <rPh sb="2" eb="4">
      <t>ホウソウ</t>
    </rPh>
    <rPh sb="4" eb="6">
      <t>ダイガク</t>
    </rPh>
    <rPh sb="6" eb="8">
      <t>ヤマガタ</t>
    </rPh>
    <rPh sb="8" eb="10">
      <t>ガクシュウ</t>
    </rPh>
    <rPh sb="17" eb="19">
      <t>ニンゲン</t>
    </rPh>
    <rPh sb="20" eb="22">
      <t>ブンカ</t>
    </rPh>
    <phoneticPr fontId="3"/>
  </si>
  <si>
    <t>科目名称カナ</t>
    <phoneticPr fontId="3"/>
  </si>
  <si>
    <t>'16カリ</t>
    <phoneticPr fontId="3"/>
  </si>
  <si>
    <t>'09・'13カリ</t>
    <phoneticPr fontId="3"/>
  </si>
  <si>
    <t>'99カリ</t>
    <phoneticPr fontId="3"/>
  </si>
  <si>
    <t>導入
（人間と文化）</t>
    <rPh sb="0" eb="2">
      <t>ドウニュウ</t>
    </rPh>
    <rPh sb="4" eb="6">
      <t>ニンゲン</t>
    </rPh>
    <rPh sb="7" eb="9">
      <t>ブンカ</t>
    </rPh>
    <phoneticPr fontId="3"/>
  </si>
  <si>
    <t>哲学への誘い(’１４）</t>
    <phoneticPr fontId="3"/>
  </si>
  <si>
    <t>佐藤　康邦</t>
    <rPh sb="0" eb="2">
      <t>サトウ</t>
    </rPh>
    <rPh sb="3" eb="5">
      <t>ヤスクニ</t>
    </rPh>
    <phoneticPr fontId="19"/>
  </si>
  <si>
    <r>
      <t>放送大学</t>
    </r>
    <r>
      <rPr>
        <sz val="11"/>
        <rFont val="ＭＳ Ｐゴシック"/>
        <family val="3"/>
        <charset val="128"/>
      </rPr>
      <t>客員</t>
    </r>
    <r>
      <rPr>
        <sz val="11"/>
        <rFont val="ＭＳ Ｐゴシック"/>
        <family val="3"/>
        <charset val="128"/>
      </rPr>
      <t>教授</t>
    </r>
    <rPh sb="0" eb="2">
      <t>ホウソウ</t>
    </rPh>
    <rPh sb="2" eb="4">
      <t>ダイガク</t>
    </rPh>
    <rPh sb="4" eb="6">
      <t>キャクイン</t>
    </rPh>
    <rPh sb="6" eb="8">
      <t>キョウジュ</t>
    </rPh>
    <phoneticPr fontId="19"/>
  </si>
  <si>
    <t>魚住　孝至教授</t>
    <rPh sb="0" eb="2">
      <t>ウオズミ</t>
    </rPh>
    <rPh sb="3" eb="5">
      <t>タカシ</t>
    </rPh>
    <rPh sb="5" eb="7">
      <t>キョウジュ</t>
    </rPh>
    <phoneticPr fontId="3"/>
  </si>
  <si>
    <t>An Invitation to Philosophy ('14)</t>
    <phoneticPr fontId="3"/>
  </si>
  <si>
    <t>テツガクヘノイザナイ</t>
  </si>
  <si>
    <t>共通
（人文系）</t>
    <rPh sb="4" eb="6">
      <t>ジンブン</t>
    </rPh>
    <rPh sb="6" eb="7">
      <t>ケイ</t>
    </rPh>
    <phoneticPr fontId="3"/>
  </si>
  <si>
    <r>
      <t xml:space="preserve">共通
</t>
    </r>
    <r>
      <rPr>
        <sz val="9"/>
        <rFont val="ＭＳ Ｐゴシック"/>
        <family val="3"/>
        <charset val="128"/>
      </rPr>
      <t>（人文系）</t>
    </r>
    <rPh sb="4" eb="6">
      <t>ジンブン</t>
    </rPh>
    <rPh sb="6" eb="7">
      <t>ケイ</t>
    </rPh>
    <phoneticPr fontId="3"/>
  </si>
  <si>
    <t>近代哲学の人間像（’１２）</t>
  </si>
  <si>
    <t>佐藤　康邦</t>
  </si>
  <si>
    <r>
      <t>放送大学</t>
    </r>
    <r>
      <rPr>
        <sz val="11"/>
        <rFont val="ＭＳ Ｐゴシック"/>
        <family val="3"/>
        <charset val="128"/>
      </rPr>
      <t>客員</t>
    </r>
    <r>
      <rPr>
        <sz val="11"/>
        <rFont val="ＭＳ Ｐゴシック"/>
        <family val="3"/>
        <charset val="128"/>
      </rPr>
      <t>教授</t>
    </r>
    <phoneticPr fontId="3"/>
  </si>
  <si>
    <t>The View of Humanity in the Modern Philosophy('12)</t>
    <phoneticPr fontId="3"/>
  </si>
  <si>
    <t>キンダイテツガクノニンゲンゾウ（’１２）</t>
  </si>
  <si>
    <t>西洋哲学の起源（’１６）</t>
    <phoneticPr fontId="3"/>
  </si>
  <si>
    <t>荻野　弘之</t>
    <phoneticPr fontId="3"/>
  </si>
  <si>
    <t>上智大学教授</t>
    <rPh sb="0" eb="2">
      <t>ジョウチ</t>
    </rPh>
    <rPh sb="2" eb="4">
      <t>ダイガク</t>
    </rPh>
    <rPh sb="4" eb="6">
      <t>キョウジュ</t>
    </rPh>
    <phoneticPr fontId="3"/>
  </si>
  <si>
    <t>The Origins of Western Philosophy('16)</t>
    <phoneticPr fontId="3"/>
  </si>
  <si>
    <t>桑原　直己</t>
    <phoneticPr fontId="3"/>
  </si>
  <si>
    <t>筑波大学教授</t>
    <phoneticPr fontId="3"/>
  </si>
  <si>
    <t>歴史と人間（’１４）</t>
    <rPh sb="0" eb="2">
      <t>レキシ</t>
    </rPh>
    <rPh sb="3" eb="5">
      <t>ニンゲン</t>
    </rPh>
    <phoneticPr fontId="17"/>
  </si>
  <si>
    <t>吉田　光男</t>
    <rPh sb="0" eb="2">
      <t>ヨシダ</t>
    </rPh>
    <rPh sb="3" eb="5">
      <t>ミツオ</t>
    </rPh>
    <phoneticPr fontId="19"/>
  </si>
  <si>
    <r>
      <t>放送大学</t>
    </r>
    <r>
      <rPr>
        <sz val="11"/>
        <rFont val="ＭＳ Ｐゴシック"/>
        <family val="3"/>
        <charset val="128"/>
      </rPr>
      <t>教授</t>
    </r>
    <rPh sb="0" eb="2">
      <t>ホウソウ</t>
    </rPh>
    <rPh sb="2" eb="4">
      <t>ダイガク</t>
    </rPh>
    <phoneticPr fontId="19"/>
  </si>
  <si>
    <t>People in History ('14)</t>
    <phoneticPr fontId="3"/>
  </si>
  <si>
    <t>レキシトニンゲン</t>
  </si>
  <si>
    <t>杉森　哲也</t>
  </si>
  <si>
    <t>放送大学教授</t>
    <rPh sb="0" eb="2">
      <t>ホウソウ</t>
    </rPh>
    <rPh sb="2" eb="4">
      <t>ダイガク</t>
    </rPh>
    <phoneticPr fontId="16"/>
  </si>
  <si>
    <t>日本の近現代（’１５）</t>
    <phoneticPr fontId="3"/>
  </si>
  <si>
    <t>季武　嘉也</t>
  </si>
  <si>
    <t>創価大学教授</t>
  </si>
  <si>
    <t>杉森　哲也教授</t>
    <phoneticPr fontId="3"/>
  </si>
  <si>
    <t>Modern Japanese History('15)</t>
    <phoneticPr fontId="3"/>
  </si>
  <si>
    <t>ニホンキンゲンダイシ（’０９）</t>
  </si>
  <si>
    <t>ヨーロッパの歴史Ⅰ（’１５）
－ヨーロッパ史の視点と方法－</t>
    <phoneticPr fontId="3"/>
  </si>
  <si>
    <t>草光　俊雄</t>
  </si>
  <si>
    <t>History of Europe Ⅰ('15) : Perspectives and Methods</t>
    <phoneticPr fontId="3"/>
  </si>
  <si>
    <t>チチュウカイセカイノレキシ（’０９）</t>
  </si>
  <si>
    <t>甚野　尚志</t>
  </si>
  <si>
    <t>早稲田大学教授</t>
  </si>
  <si>
    <t>日本文学概論（’１２）</t>
  </si>
  <si>
    <t>島内　裕子</t>
  </si>
  <si>
    <t>Ａｎ　Introduction　ｔｏ　Ｊａｐａｎｅｓｅ　
Ｌｉｔｅｒａｔｕｒｅ　('12)</t>
    <phoneticPr fontId="3"/>
  </si>
  <si>
    <t>ニホンブンガクガイロン（’１２）</t>
  </si>
  <si>
    <t>『古事記』と『万葉集』（’１５）</t>
    <phoneticPr fontId="3"/>
  </si>
  <si>
    <t>多田　一臣</t>
    <phoneticPr fontId="3"/>
  </si>
  <si>
    <t>二松学舎大学特別招聘教授</t>
    <phoneticPr fontId="3"/>
  </si>
  <si>
    <t>島内　裕子教授</t>
    <rPh sb="5" eb="7">
      <t>キョウジュ</t>
    </rPh>
    <phoneticPr fontId="3"/>
  </si>
  <si>
    <t>"Kojiki" and "Manyo-shu"('15)</t>
    <phoneticPr fontId="3"/>
  </si>
  <si>
    <t>ニホンノキンダイブンガク（’０９）</t>
  </si>
  <si>
    <t>世界文学への招待（’１６）</t>
    <phoneticPr fontId="3"/>
  </si>
  <si>
    <t>宮下　志朗</t>
    <rPh sb="0" eb="2">
      <t>ミヤシタ</t>
    </rPh>
    <rPh sb="3" eb="4">
      <t>ココロザシ</t>
    </rPh>
    <rPh sb="4" eb="5">
      <t>ロウ</t>
    </rPh>
    <phoneticPr fontId="19"/>
  </si>
  <si>
    <t>放送大学特任教授</t>
    <rPh sb="0" eb="2">
      <t>ホウソウ</t>
    </rPh>
    <rPh sb="2" eb="4">
      <t>ダイガク</t>
    </rPh>
    <rPh sb="4" eb="5">
      <t>トク</t>
    </rPh>
    <rPh sb="5" eb="6">
      <t>ニン</t>
    </rPh>
    <rPh sb="6" eb="8">
      <t>キョウジュ</t>
    </rPh>
    <phoneticPr fontId="19"/>
  </si>
  <si>
    <t>An Introduction to World Literature('16)</t>
    <phoneticPr fontId="3"/>
  </si>
  <si>
    <t>小野　正嗣</t>
    <phoneticPr fontId="3"/>
  </si>
  <si>
    <t>立教大学教授</t>
    <rPh sb="0" eb="2">
      <t>リッキョウ</t>
    </rPh>
    <rPh sb="2" eb="4">
      <t>ダイガク</t>
    </rPh>
    <rPh sb="4" eb="6">
      <t>キョウジュ</t>
    </rPh>
    <phoneticPr fontId="3"/>
  </si>
  <si>
    <t>日本語とコミュニケーション（’１５）</t>
    <phoneticPr fontId="3"/>
  </si>
  <si>
    <t>滝浦　真人</t>
    <phoneticPr fontId="3"/>
  </si>
  <si>
    <t>Japanese Language and Communication ('15)</t>
    <phoneticPr fontId="3"/>
  </si>
  <si>
    <t>ニホンゴカラタドルブンカ（’１１）</t>
  </si>
  <si>
    <t>ラテン語の世界（’１６）</t>
    <phoneticPr fontId="3"/>
  </si>
  <si>
    <t>井口　篤</t>
    <phoneticPr fontId="3"/>
  </si>
  <si>
    <t>慶應義塾大学准教授</t>
    <rPh sb="4" eb="6">
      <t>ダイガク</t>
    </rPh>
    <rPh sb="6" eb="7">
      <t>ジュン</t>
    </rPh>
    <rPh sb="7" eb="9">
      <t>キョウジュ</t>
    </rPh>
    <phoneticPr fontId="16"/>
  </si>
  <si>
    <t>The World of Latinity('16)</t>
    <phoneticPr fontId="3"/>
  </si>
  <si>
    <t>ヘルマン・ゴチェフスキ</t>
    <phoneticPr fontId="3"/>
  </si>
  <si>
    <t>東京大学大学院教授</t>
    <phoneticPr fontId="3"/>
  </si>
  <si>
    <t>博物館概論（’１１）</t>
    <phoneticPr fontId="3"/>
  </si>
  <si>
    <t>吉田　憲司</t>
  </si>
  <si>
    <t>国立民族学博物館教授</t>
    <phoneticPr fontId="3"/>
  </si>
  <si>
    <t>稲村　哲也教授</t>
    <rPh sb="0" eb="2">
      <t>イナムラ</t>
    </rPh>
    <rPh sb="3" eb="5">
      <t>テツヤ</t>
    </rPh>
    <rPh sb="5" eb="7">
      <t>キョウジュ</t>
    </rPh>
    <phoneticPr fontId="3"/>
  </si>
  <si>
    <t>An Introduction to Museum Practice('11)</t>
    <phoneticPr fontId="3"/>
  </si>
  <si>
    <t>ハクブツカンガイロン（’１１）</t>
  </si>
  <si>
    <t>グローバル化時代の人文地理学（’１２）</t>
  </si>
  <si>
    <t>小林　茂</t>
  </si>
  <si>
    <r>
      <t>大阪大学名誉教授、</t>
    </r>
    <r>
      <rPr>
        <sz val="11"/>
        <rFont val="ＭＳ Ｐゴシック"/>
        <family val="3"/>
        <charset val="128"/>
      </rPr>
      <t>大阪観光大学教授</t>
    </r>
    <rPh sb="9" eb="11">
      <t>オオサカ</t>
    </rPh>
    <rPh sb="11" eb="13">
      <t>カンコウ</t>
    </rPh>
    <rPh sb="13" eb="15">
      <t>ダイガク</t>
    </rPh>
    <rPh sb="15" eb="17">
      <t>キョウジュ</t>
    </rPh>
    <phoneticPr fontId="3"/>
  </si>
  <si>
    <t>内堀　基光教授</t>
    <rPh sb="5" eb="7">
      <t>キョウジュ</t>
    </rPh>
    <phoneticPr fontId="3"/>
  </si>
  <si>
    <t>Human Geography in the Age of Globalization('12)</t>
    <phoneticPr fontId="3"/>
  </si>
  <si>
    <t>グローバルカジダイノジンブンチリガク（’１２）</t>
  </si>
  <si>
    <t>宮澤　仁</t>
  </si>
  <si>
    <t>お茶の水女子大学大学院准教授</t>
    <phoneticPr fontId="3"/>
  </si>
  <si>
    <t>専門
（人間と文化）</t>
    <rPh sb="0" eb="2">
      <t>センモン</t>
    </rPh>
    <rPh sb="4" eb="6">
      <t>ニンゲン</t>
    </rPh>
    <rPh sb="7" eb="9">
      <t>ブンカ</t>
    </rPh>
    <phoneticPr fontId="3"/>
  </si>
  <si>
    <r>
      <t xml:space="preserve">専門
</t>
    </r>
    <r>
      <rPr>
        <sz val="9"/>
        <rFont val="ＭＳ Ｐゴシック"/>
        <family val="3"/>
        <charset val="128"/>
      </rPr>
      <t>（人間の探究）</t>
    </r>
    <rPh sb="4" eb="6">
      <t>ニンゲン</t>
    </rPh>
    <rPh sb="7" eb="9">
      <t>タンキュウ</t>
    </rPh>
    <phoneticPr fontId="3"/>
  </si>
  <si>
    <t>現代フランス哲学に学ぶ（’１７）</t>
    <phoneticPr fontId="3"/>
  </si>
  <si>
    <t>戸島 貴代志</t>
    <phoneticPr fontId="3"/>
  </si>
  <si>
    <t>東北大学教授</t>
    <phoneticPr fontId="3"/>
  </si>
  <si>
    <t>Studies in Modern French Philosophy （’１７）</t>
    <phoneticPr fontId="3"/>
  </si>
  <si>
    <t>ゲンダイテツガクヘノチョウセン（’１１）</t>
  </si>
  <si>
    <t>本郷　均</t>
    <phoneticPr fontId="3"/>
  </si>
  <si>
    <t>東京電機大学教授</t>
    <phoneticPr fontId="3"/>
  </si>
  <si>
    <t>経験論から言語哲学へ（’１６）</t>
    <phoneticPr fontId="3"/>
  </si>
  <si>
    <t>R</t>
    <phoneticPr fontId="3"/>
  </si>
  <si>
    <t>勢力　尚雅</t>
    <phoneticPr fontId="3"/>
  </si>
  <si>
    <t>日本大学教授</t>
    <phoneticPr fontId="3"/>
  </si>
  <si>
    <t>From Empiricism to Linguistic Philosophy('16)</t>
    <phoneticPr fontId="3"/>
  </si>
  <si>
    <t>ジツゾントゲンショウガクノテツガク（’０９）</t>
  </si>
  <si>
    <t>古田　徹也</t>
    <rPh sb="0" eb="2">
      <t>フルタ</t>
    </rPh>
    <rPh sb="3" eb="5">
      <t>テツヤ</t>
    </rPh>
    <phoneticPr fontId="3"/>
  </si>
  <si>
    <t>新潟大学准教授</t>
    <rPh sb="0" eb="2">
      <t>ニイガタ</t>
    </rPh>
    <rPh sb="2" eb="4">
      <t>ダイガク</t>
    </rPh>
    <rPh sb="4" eb="5">
      <t>ジュン</t>
    </rPh>
    <rPh sb="5" eb="7">
      <t>キョウジュ</t>
    </rPh>
    <phoneticPr fontId="3"/>
  </si>
  <si>
    <t>ドイツ哲学の系譜（’１４）</t>
    <rPh sb="3" eb="5">
      <t>テツガク</t>
    </rPh>
    <rPh sb="6" eb="8">
      <t>ケイフ</t>
    </rPh>
    <phoneticPr fontId="17"/>
  </si>
  <si>
    <r>
      <t>放送大学</t>
    </r>
    <r>
      <rPr>
        <sz val="11"/>
        <rFont val="ＭＳ Ｐゴシック"/>
        <family val="3"/>
        <charset val="128"/>
      </rPr>
      <t>客員</t>
    </r>
    <r>
      <rPr>
        <sz val="11"/>
        <rFont val="ＭＳ Ｐゴシック"/>
        <family val="3"/>
        <charset val="128"/>
      </rPr>
      <t>教授</t>
    </r>
    <rPh sb="0" eb="2">
      <t>ホウソウ</t>
    </rPh>
    <rPh sb="2" eb="4">
      <t>ダイガク</t>
    </rPh>
    <rPh sb="4" eb="6">
      <t>キャクイン</t>
    </rPh>
    <rPh sb="6" eb="8">
      <t>キョウジュ</t>
    </rPh>
    <phoneticPr fontId="16"/>
  </si>
  <si>
    <t>A Genealogy of German Philosophy ('14)</t>
    <phoneticPr fontId="3"/>
  </si>
  <si>
    <t>湯浅　弘</t>
    <rPh sb="0" eb="2">
      <t>ユアサ</t>
    </rPh>
    <rPh sb="3" eb="4">
      <t>ヒロシ</t>
    </rPh>
    <phoneticPr fontId="16"/>
  </si>
  <si>
    <t>放送大学客員教授</t>
    <phoneticPr fontId="3"/>
  </si>
  <si>
    <t>仏教と儒教（’１３）
－日本人の心を形成してきたもの－</t>
    <phoneticPr fontId="3"/>
  </si>
  <si>
    <t>竹村　牧男</t>
  </si>
  <si>
    <t>東洋大学学長</t>
    <rPh sb="4" eb="6">
      <t>ガクチョウ</t>
    </rPh>
    <phoneticPr fontId="3"/>
  </si>
  <si>
    <t>Buddhism and Confucianism('13)
　－What has formed the Japanese mind －</t>
    <phoneticPr fontId="3"/>
  </si>
  <si>
    <t>ブッキョウトジュキョウ</t>
  </si>
  <si>
    <t>高島　元洋</t>
  </si>
  <si>
    <t>放送大学客員教授</t>
    <rPh sb="0" eb="2">
      <t>ホウソウ</t>
    </rPh>
    <rPh sb="2" eb="4">
      <t>ダイガク</t>
    </rPh>
    <rPh sb="4" eb="6">
      <t>キャクイン</t>
    </rPh>
    <rPh sb="6" eb="8">
      <t>キョウジュ</t>
    </rPh>
    <phoneticPr fontId="16"/>
  </si>
  <si>
    <t>西洋芸術の歴史と理論（’１６）</t>
    <phoneticPr fontId="3"/>
  </si>
  <si>
    <t>TV</t>
    <phoneticPr fontId="3"/>
  </si>
  <si>
    <t>青山　昌文</t>
    <phoneticPr fontId="3"/>
  </si>
  <si>
    <t>―</t>
    <phoneticPr fontId="3"/>
  </si>
  <si>
    <t>History and Theory of Western Art('16)</t>
    <phoneticPr fontId="3"/>
  </si>
  <si>
    <t>西洋音楽史（’１３）</t>
    <phoneticPr fontId="3"/>
  </si>
  <si>
    <t>岡田　暁生</t>
  </si>
  <si>
    <t>京都大学教授</t>
    <phoneticPr fontId="3"/>
  </si>
  <si>
    <t>京都大学教授</t>
    <phoneticPr fontId="3"/>
  </si>
  <si>
    <t>青山　昌文教授</t>
    <rPh sb="5" eb="7">
      <t>キョウジュ</t>
    </rPh>
    <phoneticPr fontId="3"/>
  </si>
  <si>
    <t>A History of Western Music ('13)</t>
    <phoneticPr fontId="3"/>
  </si>
  <si>
    <t>セイヨウオンガクシ</t>
  </si>
  <si>
    <t>舞台芸術の魅力（’１７）</t>
    <phoneticPr fontId="3"/>
  </si>
  <si>
    <t>青山　昌文</t>
  </si>
  <si>
    <t>放送大学教授</t>
    <phoneticPr fontId="3"/>
  </si>
  <si>
    <t>Charm of Performing Arts （’１７）</t>
    <phoneticPr fontId="3"/>
  </si>
  <si>
    <t>ブタイゲイジュツヘノショウタイ（’１１）</t>
  </si>
  <si>
    <t>日本の古代中世（’１７）</t>
    <phoneticPr fontId="3"/>
  </si>
  <si>
    <t>佐藤　信</t>
    <rPh sb="0" eb="2">
      <t>サトウ</t>
    </rPh>
    <rPh sb="3" eb="4">
      <t>シン</t>
    </rPh>
    <phoneticPr fontId="3"/>
  </si>
  <si>
    <t>－</t>
    <phoneticPr fontId="3"/>
  </si>
  <si>
    <t>Ancient and Medieval Japan （’１７）</t>
    <phoneticPr fontId="3"/>
  </si>
  <si>
    <t>ニホンコダイチュウセイシ（’１１）</t>
  </si>
  <si>
    <t>近藤　成一</t>
    <rPh sb="0" eb="2">
      <t>コンドウ</t>
    </rPh>
    <rPh sb="3" eb="5">
      <t>セイイチ</t>
    </rPh>
    <phoneticPr fontId="3"/>
  </si>
  <si>
    <t>日本近世史（’１３）</t>
    <phoneticPr fontId="3"/>
  </si>
  <si>
    <t>Early Modern History of Japan('13)</t>
    <phoneticPr fontId="3"/>
  </si>
  <si>
    <t>ニホンキンセイシ</t>
  </si>
  <si>
    <t>韓国朝鮮の歴史（’１５）</t>
    <phoneticPr fontId="3"/>
  </si>
  <si>
    <t>吉田　光男</t>
    <rPh sb="3" eb="5">
      <t>ミツオ</t>
    </rPh>
    <phoneticPr fontId="3"/>
  </si>
  <si>
    <t>History of Korea ('15)</t>
    <phoneticPr fontId="3"/>
  </si>
  <si>
    <t>ホクトウアジアノレキシトチョウセンハントウ（’０９）</t>
  </si>
  <si>
    <t>歴史からみる中国（’１３）</t>
    <phoneticPr fontId="3"/>
  </si>
  <si>
    <t>吉澤　誠一郎</t>
  </si>
  <si>
    <t>東京大学大学院准教授</t>
    <phoneticPr fontId="3"/>
  </si>
  <si>
    <t>吉田　光男教授</t>
    <phoneticPr fontId="3"/>
  </si>
  <si>
    <t>A History of China ('13)</t>
    <phoneticPr fontId="3"/>
  </si>
  <si>
    <t>レキシカラミルチュウゴク</t>
  </si>
  <si>
    <t>ヨーロッパの歴史Ⅱ（’１５）
－植物からみるヨーロッパの歴史－</t>
    <phoneticPr fontId="3"/>
  </si>
  <si>
    <t>草光　俊雄</t>
    <phoneticPr fontId="3"/>
  </si>
  <si>
    <t>History of Europe II  ('15) : Europe Seen through Plants</t>
    <phoneticPr fontId="3"/>
  </si>
  <si>
    <t>ヨーロッパノレキシトブンカ（’０９）</t>
  </si>
  <si>
    <t>菅　靖子</t>
    <phoneticPr fontId="3"/>
  </si>
  <si>
    <t>津田塾大学准教授</t>
    <phoneticPr fontId="3"/>
  </si>
  <si>
    <t>南北アメリカの歴史（’１４）</t>
    <rPh sb="0" eb="2">
      <t>ナンボク</t>
    </rPh>
    <rPh sb="7" eb="9">
      <t>レキシ</t>
    </rPh>
    <phoneticPr fontId="16"/>
  </si>
  <si>
    <t>網野　徹哉</t>
    <rPh sb="0" eb="2">
      <t>アミノ</t>
    </rPh>
    <rPh sb="3" eb="5">
      <t>テツヤ</t>
    </rPh>
    <phoneticPr fontId="19"/>
  </si>
  <si>
    <t>東京大学教授</t>
    <rPh sb="0" eb="2">
      <t>トウキョウ</t>
    </rPh>
    <rPh sb="2" eb="4">
      <t>ダイガク</t>
    </rPh>
    <rPh sb="4" eb="6">
      <t>キョウジュ</t>
    </rPh>
    <phoneticPr fontId="19"/>
  </si>
  <si>
    <t>草光　俊雄教授</t>
    <rPh sb="0" eb="1">
      <t>クサ</t>
    </rPh>
    <rPh sb="1" eb="2">
      <t>ミツ</t>
    </rPh>
    <rPh sb="3" eb="5">
      <t>トシオ</t>
    </rPh>
    <rPh sb="5" eb="7">
      <t>キョウジュ</t>
    </rPh>
    <phoneticPr fontId="3"/>
  </si>
  <si>
    <t>History of the Americas ('14)</t>
    <phoneticPr fontId="3"/>
  </si>
  <si>
    <t>アメリカノレキシトブンカ</t>
  </si>
  <si>
    <t>橋川　健竜</t>
    <rPh sb="0" eb="2">
      <t>ハシカワ</t>
    </rPh>
    <rPh sb="3" eb="4">
      <t>ケン</t>
    </rPh>
    <rPh sb="4" eb="5">
      <t>リュウ</t>
    </rPh>
    <phoneticPr fontId="16"/>
  </si>
  <si>
    <t>東京大学准教授</t>
    <rPh sb="0" eb="2">
      <t>トウキョウ</t>
    </rPh>
    <rPh sb="2" eb="4">
      <t>ダイガク</t>
    </rPh>
    <rPh sb="4" eb="5">
      <t>ジュン</t>
    </rPh>
    <rPh sb="5" eb="7">
      <t>キョウジュ</t>
    </rPh>
    <phoneticPr fontId="16"/>
  </si>
  <si>
    <t>和歌文学の世界（’１４）</t>
    <phoneticPr fontId="3"/>
  </si>
  <si>
    <t>島内　裕子</t>
    <rPh sb="0" eb="2">
      <t>シマウチ</t>
    </rPh>
    <rPh sb="3" eb="5">
      <t>ユウコ</t>
    </rPh>
    <phoneticPr fontId="19"/>
  </si>
  <si>
    <t>―</t>
    <phoneticPr fontId="3"/>
  </si>
  <si>
    <t>The World of Waka Poetry ('14)</t>
    <phoneticPr fontId="3"/>
  </si>
  <si>
    <t>ワカノココロトジョウケイ（’１０）</t>
  </si>
  <si>
    <t>渡部　泰明</t>
    <rPh sb="0" eb="2">
      <t>ワタベ</t>
    </rPh>
    <rPh sb="3" eb="5">
      <t>ヤスアキ</t>
    </rPh>
    <phoneticPr fontId="16"/>
  </si>
  <si>
    <t>東京大学大学院教授</t>
    <rPh sb="0" eb="2">
      <t>トウキョウ</t>
    </rPh>
    <rPh sb="2" eb="4">
      <t>ダイガク</t>
    </rPh>
    <rPh sb="4" eb="7">
      <t>ダイガクイン</t>
    </rPh>
    <rPh sb="7" eb="9">
      <t>キョウジュ</t>
    </rPh>
    <phoneticPr fontId="16"/>
  </si>
  <si>
    <t>日本文学の名作を読む（’１７）</t>
    <phoneticPr fontId="3"/>
  </si>
  <si>
    <t>放送大学教授</t>
    <phoneticPr fontId="3"/>
  </si>
  <si>
    <t>Reading Classic Japanese Literature （’１７）</t>
    <phoneticPr fontId="3"/>
  </si>
  <si>
    <t>ニホンノモノガタリブンガク</t>
  </si>
  <si>
    <t>上田秋成の文学（’１６）</t>
    <phoneticPr fontId="3"/>
  </si>
  <si>
    <t>R</t>
    <phoneticPr fontId="3"/>
  </si>
  <si>
    <t>長島　弘明</t>
    <phoneticPr fontId="3"/>
  </si>
  <si>
    <t>島内　裕子教授</t>
    <phoneticPr fontId="3"/>
  </si>
  <si>
    <t>The Literature of UEDA Akinari('16)</t>
    <phoneticPr fontId="3"/>
  </si>
  <si>
    <t>ヨーロッパ文学の読み方―古典篇（’１４）</t>
    <rPh sb="5" eb="7">
      <t>ブンガク</t>
    </rPh>
    <rPh sb="8" eb="9">
      <t>ヨ</t>
    </rPh>
    <rPh sb="10" eb="11">
      <t>カタ</t>
    </rPh>
    <rPh sb="12" eb="14">
      <t>コテン</t>
    </rPh>
    <rPh sb="14" eb="15">
      <t>ヘン</t>
    </rPh>
    <phoneticPr fontId="17"/>
  </si>
  <si>
    <t>放送大学特任教授</t>
    <rPh sb="0" eb="2">
      <t>ホウソウ</t>
    </rPh>
    <rPh sb="2" eb="4">
      <t>ダイガク</t>
    </rPh>
    <rPh sb="4" eb="5">
      <t>トク</t>
    </rPh>
    <rPh sb="5" eb="6">
      <t>ニン</t>
    </rPh>
    <rPh sb="6" eb="8">
      <t>キョウジュ</t>
    </rPh>
    <phoneticPr fontId="17"/>
  </si>
  <si>
    <t>Reading European Literature: From Antiquity to the Renaissance ('14)</t>
    <phoneticPr fontId="3"/>
  </si>
  <si>
    <t>ブンカジンルイガク</t>
  </si>
  <si>
    <t>井口　篤</t>
    <rPh sb="0" eb="2">
      <t>イグチ</t>
    </rPh>
    <rPh sb="3" eb="4">
      <t>アツシ</t>
    </rPh>
    <phoneticPr fontId="16"/>
  </si>
  <si>
    <t>日本語概説（’１５）</t>
    <phoneticPr fontId="3"/>
  </si>
  <si>
    <t>TV</t>
    <phoneticPr fontId="3"/>
  </si>
  <si>
    <t>月本　雅幸</t>
    <phoneticPr fontId="3"/>
  </si>
  <si>
    <t>東京大学大学院教授</t>
    <phoneticPr fontId="3"/>
  </si>
  <si>
    <t>Outline of the Japanese Language ('15)</t>
    <phoneticPr fontId="3"/>
  </si>
  <si>
    <t>文化人類学（’１４）</t>
    <rPh sb="0" eb="2">
      <t>ブンカ</t>
    </rPh>
    <rPh sb="2" eb="5">
      <t>ジンルイガク</t>
    </rPh>
    <phoneticPr fontId="16"/>
  </si>
  <si>
    <t>内堀　基光</t>
    <rPh sb="0" eb="2">
      <t>ウチボリ</t>
    </rPh>
    <rPh sb="3" eb="4">
      <t>モト</t>
    </rPh>
    <rPh sb="4" eb="5">
      <t>ミツ</t>
    </rPh>
    <phoneticPr fontId="19"/>
  </si>
  <si>
    <t>Cultural Anthropology ('14)</t>
    <phoneticPr fontId="3"/>
  </si>
  <si>
    <t>奥野　克巳</t>
    <rPh sb="0" eb="2">
      <t>オクノ</t>
    </rPh>
    <rPh sb="3" eb="5">
      <t>カツミ</t>
    </rPh>
    <phoneticPr fontId="16"/>
  </si>
  <si>
    <t>立教大学教授</t>
    <rPh sb="0" eb="2">
      <t>リッキョウ</t>
    </rPh>
    <rPh sb="2" eb="4">
      <t>ダイガク</t>
    </rPh>
    <rPh sb="4" eb="6">
      <t>キョウジュ</t>
    </rPh>
    <phoneticPr fontId="16"/>
  </si>
  <si>
    <t>フィールドワークと民族誌（’１７）</t>
    <phoneticPr fontId="3"/>
  </si>
  <si>
    <t>稲村　哲也</t>
    <rPh sb="0" eb="2">
      <t>イナムラ</t>
    </rPh>
    <rPh sb="3" eb="5">
      <t>テツヤ</t>
    </rPh>
    <phoneticPr fontId="3"/>
  </si>
  <si>
    <t>－</t>
    <phoneticPr fontId="3"/>
  </si>
  <si>
    <t>Fieldwork and Ethnography （’１７）</t>
    <phoneticPr fontId="3"/>
  </si>
  <si>
    <t>ハクブツカンケイエイロン</t>
  </si>
  <si>
    <t>池谷　和信</t>
    <rPh sb="0" eb="2">
      <t>イケヤ</t>
    </rPh>
    <rPh sb="3" eb="5">
      <t>カズノブ</t>
    </rPh>
    <phoneticPr fontId="3"/>
  </si>
  <si>
    <t>国立民族学博物館教授</t>
    <rPh sb="0" eb="2">
      <t>コクリツ</t>
    </rPh>
    <rPh sb="2" eb="5">
      <t>ミンゾクガク</t>
    </rPh>
    <rPh sb="5" eb="8">
      <t>ハクブツカン</t>
    </rPh>
    <rPh sb="8" eb="10">
      <t>キョウジュ</t>
    </rPh>
    <phoneticPr fontId="3"/>
  </si>
  <si>
    <t>博物館教育論（’１６）</t>
    <phoneticPr fontId="3"/>
  </si>
  <si>
    <t>大髙　幸</t>
    <phoneticPr fontId="3"/>
  </si>
  <si>
    <t>慶應義塾大学非常勤講師</t>
    <phoneticPr fontId="3"/>
  </si>
  <si>
    <t>稲村　哲也教授</t>
    <phoneticPr fontId="3"/>
  </si>
  <si>
    <t>Museum Education('16)</t>
    <phoneticPr fontId="3"/>
  </si>
  <si>
    <t>ハクブツカンキョウイクロン（’１２）</t>
  </si>
  <si>
    <t>端山　聡子</t>
    <phoneticPr fontId="3"/>
  </si>
  <si>
    <t>横浜美術館学芸員</t>
    <phoneticPr fontId="3"/>
  </si>
  <si>
    <t>博物館資料論（’１２）
☆博物館資料論（’０８）部分改訂科目</t>
    <phoneticPr fontId="3"/>
  </si>
  <si>
    <t>佐々木　利和</t>
  </si>
  <si>
    <t>北海道大学特任教授</t>
    <rPh sb="5" eb="7">
      <t>トクニン</t>
    </rPh>
    <phoneticPr fontId="3"/>
  </si>
  <si>
    <t>Ｍｕｓｅｕｍ　Ｓｔｕｄｉｅｓ　：　Ｃｏｌｌｅｃｔｉｏｎ　Ｍａｎａｇｅｍｅｎｔ　ａｎｄ　Ｅｘｈｉｂｉｔｉｏｎ('12)</t>
    <phoneticPr fontId="3"/>
  </si>
  <si>
    <t>ハクブツカンシリョウロン（’１２）</t>
  </si>
  <si>
    <t>湯山　賢一</t>
  </si>
  <si>
    <t>奈良国立博物館館長</t>
    <rPh sb="7" eb="9">
      <t>カンチョウ</t>
    </rPh>
    <phoneticPr fontId="3"/>
  </si>
  <si>
    <t>博物館資料保存論（’１２）</t>
    <phoneticPr fontId="3"/>
  </si>
  <si>
    <t>本田　光子</t>
  </si>
  <si>
    <t>九州国立博物館特任研究員</t>
    <phoneticPr fontId="3"/>
  </si>
  <si>
    <t>Museum Studies : Collection Preservation('12)</t>
    <phoneticPr fontId="3"/>
  </si>
  <si>
    <t>ハクブツカンシリョウホゾンロン（’１２）</t>
  </si>
  <si>
    <t>森田　稔</t>
  </si>
  <si>
    <t>九州国立博物館名誉館員</t>
    <rPh sb="7" eb="9">
      <t>メイヨ</t>
    </rPh>
    <rPh sb="9" eb="11">
      <t>カンイン</t>
    </rPh>
    <phoneticPr fontId="3"/>
  </si>
  <si>
    <t>博物館展示論（’１６）</t>
    <phoneticPr fontId="3"/>
  </si>
  <si>
    <t>稲村　哲也</t>
    <phoneticPr fontId="3"/>
  </si>
  <si>
    <t>Museum and Exhibition Studies('16)</t>
    <phoneticPr fontId="3"/>
  </si>
  <si>
    <t>ハクブツカンテンジロン（’１２）</t>
  </si>
  <si>
    <t>博物館情報・メディア論（’１３）</t>
  </si>
  <si>
    <t>西岡　貞一</t>
  </si>
  <si>
    <t>筑波大学教授</t>
    <phoneticPr fontId="3"/>
  </si>
  <si>
    <t>Museum Information and Media('13)</t>
    <phoneticPr fontId="3"/>
  </si>
  <si>
    <t>ハクブツカンジョウホウ・メディアロン</t>
  </si>
  <si>
    <t>篠田　謙一</t>
  </si>
  <si>
    <t>国立科学博物館人類研究部長</t>
    <rPh sb="7" eb="9">
      <t>ジンルイ</t>
    </rPh>
    <rPh sb="9" eb="11">
      <t>ケンキュウ</t>
    </rPh>
    <rPh sb="11" eb="12">
      <t>ブ</t>
    </rPh>
    <phoneticPr fontId="3"/>
  </si>
  <si>
    <t>博物館経営論（’１３）</t>
  </si>
  <si>
    <t>佐々木　亨</t>
  </si>
  <si>
    <t>北海道大学大学院教授</t>
    <phoneticPr fontId="3"/>
  </si>
  <si>
    <t>Theory of Museum Management('13)</t>
    <phoneticPr fontId="3"/>
  </si>
  <si>
    <t>亀井　修</t>
  </si>
  <si>
    <t>国立科学博物館産業技術史資料情報センター副センター長</t>
    <rPh sb="20" eb="21">
      <t>フク</t>
    </rPh>
    <rPh sb="25" eb="26">
      <t>チョウ</t>
    </rPh>
    <phoneticPr fontId="3"/>
  </si>
  <si>
    <t>専門
（人間と文化）
【心理と教育】</t>
    <rPh sb="0" eb="2">
      <t>センモン</t>
    </rPh>
    <rPh sb="4" eb="6">
      <t>ニンゲン</t>
    </rPh>
    <rPh sb="7" eb="9">
      <t>ブンカ</t>
    </rPh>
    <rPh sb="12" eb="14">
      <t>シンリ</t>
    </rPh>
    <rPh sb="15" eb="17">
      <t>キョウイク</t>
    </rPh>
    <phoneticPr fontId="3"/>
  </si>
  <si>
    <r>
      <t xml:space="preserve">専門
</t>
    </r>
    <r>
      <rPr>
        <sz val="9"/>
        <rFont val="ＭＳ Ｐゴシック"/>
        <family val="3"/>
        <charset val="128"/>
      </rPr>
      <t>（人間の探究）
【発達と教育】</t>
    </r>
    <rPh sb="4" eb="6">
      <t>ニンゲン</t>
    </rPh>
    <rPh sb="7" eb="9">
      <t>タンキュウ</t>
    </rPh>
    <rPh sb="12" eb="14">
      <t>ハッタツ</t>
    </rPh>
    <rPh sb="15" eb="17">
      <t>キョウイク</t>
    </rPh>
    <phoneticPr fontId="3"/>
  </si>
  <si>
    <t>生涯学習を考える（’１７）
【心理と教育コースと共用】</t>
    <rPh sb="15" eb="17">
      <t>シンリ</t>
    </rPh>
    <rPh sb="18" eb="20">
      <t>キョウイク</t>
    </rPh>
    <rPh sb="24" eb="26">
      <t>キョウヨウ</t>
    </rPh>
    <phoneticPr fontId="3"/>
  </si>
  <si>
    <t>岩永　雅也</t>
    <rPh sb="0" eb="2">
      <t>イワナガ</t>
    </rPh>
    <rPh sb="3" eb="5">
      <t>マサヤ</t>
    </rPh>
    <phoneticPr fontId="3"/>
  </si>
  <si>
    <t>Considering Lifelong Learning （’１７）</t>
    <phoneticPr fontId="3"/>
  </si>
  <si>
    <t>ゲンダイノショウガイガクシュウ（’１２）</t>
  </si>
  <si>
    <t>岩崎　久美子</t>
    <rPh sb="0" eb="2">
      <t>イワサキ</t>
    </rPh>
    <rPh sb="3" eb="6">
      <t>クミコ</t>
    </rPh>
    <phoneticPr fontId="3"/>
  </si>
  <si>
    <t>心理統計法（’１７）
【心理と教育コースと共用】</t>
    <rPh sb="12" eb="14">
      <t>シンリ</t>
    </rPh>
    <rPh sb="15" eb="17">
      <t>キョウイク</t>
    </rPh>
    <rPh sb="21" eb="23">
      <t>キョウヨウ</t>
    </rPh>
    <phoneticPr fontId="3"/>
  </si>
  <si>
    <t>豊田　秀樹</t>
    <rPh sb="0" eb="2">
      <t>トヨダ</t>
    </rPh>
    <rPh sb="3" eb="5">
      <t>ヒデキ</t>
    </rPh>
    <phoneticPr fontId="3"/>
  </si>
  <si>
    <t>三宅　芳雄教授</t>
    <rPh sb="0" eb="2">
      <t>ミヤケ</t>
    </rPh>
    <rPh sb="3" eb="5">
      <t>ヨシオ</t>
    </rPh>
    <rPh sb="5" eb="7">
      <t>キョウジュ</t>
    </rPh>
    <phoneticPr fontId="3"/>
  </si>
  <si>
    <t>Statistics for Psychology （’１７）</t>
    <phoneticPr fontId="3"/>
  </si>
  <si>
    <t>シンリトウケイホウ（’１１）</t>
  </si>
  <si>
    <t>比較認知科学（’１７）
【心理と教育コースと共用】</t>
    <rPh sb="13" eb="15">
      <t>シンリ</t>
    </rPh>
    <rPh sb="16" eb="18">
      <t>キョウイク</t>
    </rPh>
    <rPh sb="22" eb="24">
      <t>キョウヨウ</t>
    </rPh>
    <phoneticPr fontId="3"/>
  </si>
  <si>
    <t>藤田　和生</t>
    <rPh sb="0" eb="2">
      <t>フジタ</t>
    </rPh>
    <rPh sb="3" eb="5">
      <t>カズオ</t>
    </rPh>
    <phoneticPr fontId="3"/>
  </si>
  <si>
    <t>森　津太子教授</t>
    <phoneticPr fontId="3"/>
  </si>
  <si>
    <t>Comparative Cognitive Science （’１７）</t>
    <phoneticPr fontId="3"/>
  </si>
  <si>
    <t>ヒカクコウドウガク（’１１）</t>
  </si>
  <si>
    <t>専門
（人間と文化）
【社会と産業】</t>
    <rPh sb="0" eb="2">
      <t>センモン</t>
    </rPh>
    <rPh sb="4" eb="6">
      <t>ニンゲン</t>
    </rPh>
    <rPh sb="7" eb="9">
      <t>ブンカ</t>
    </rPh>
    <rPh sb="12" eb="14">
      <t>シャカイ</t>
    </rPh>
    <rPh sb="15" eb="17">
      <t>サンギョウ</t>
    </rPh>
    <phoneticPr fontId="3"/>
  </si>
  <si>
    <r>
      <t xml:space="preserve">専門
</t>
    </r>
    <r>
      <rPr>
        <sz val="9"/>
        <rFont val="ＭＳ Ｐゴシック"/>
        <family val="3"/>
        <charset val="128"/>
      </rPr>
      <t>（人間の探究）
【社会と経済】</t>
    </r>
    <rPh sb="4" eb="6">
      <t>ニンゲン</t>
    </rPh>
    <rPh sb="7" eb="9">
      <t>タンキュウ</t>
    </rPh>
    <rPh sb="12" eb="14">
      <t>シャカイ</t>
    </rPh>
    <rPh sb="15" eb="17">
      <t>ケイザイ</t>
    </rPh>
    <phoneticPr fontId="3"/>
  </si>
  <si>
    <t>日本政治思想史（’１７）
【社会と産業コースと共用】</t>
    <rPh sb="14" eb="16">
      <t>シャカイ</t>
    </rPh>
    <rPh sb="17" eb="19">
      <t>サンギョウ</t>
    </rPh>
    <rPh sb="23" eb="25">
      <t>キョウヨウ</t>
    </rPh>
    <phoneticPr fontId="3"/>
  </si>
  <si>
    <t>原　武史</t>
    <phoneticPr fontId="3"/>
  </si>
  <si>
    <t>A History of Japanese Political Thought （’１７）</t>
    <phoneticPr fontId="3"/>
  </si>
  <si>
    <t>総合
（人間と文化）</t>
    <rPh sb="0" eb="2">
      <t>ソウゴウ</t>
    </rPh>
    <rPh sb="4" eb="6">
      <t>ニンゲン</t>
    </rPh>
    <rPh sb="7" eb="9">
      <t>ブンカ</t>
    </rPh>
    <phoneticPr fontId="3"/>
  </si>
  <si>
    <t>音を追究する（’１６）</t>
    <phoneticPr fontId="3"/>
  </si>
  <si>
    <t>大橋　理枝</t>
    <phoneticPr fontId="3"/>
  </si>
  <si>
    <t>放送大学准教授</t>
    <phoneticPr fontId="3"/>
  </si>
  <si>
    <t>Exploring Sound ('16)　</t>
    <phoneticPr fontId="3"/>
  </si>
  <si>
    <t>佐藤　仁美</t>
    <phoneticPr fontId="3"/>
  </si>
  <si>
    <t>総合
（人間と文化）
【心理と教育】</t>
    <rPh sb="0" eb="2">
      <t>ソウゴウ</t>
    </rPh>
    <rPh sb="4" eb="6">
      <t>ニンゲン</t>
    </rPh>
    <rPh sb="7" eb="9">
      <t>ブンカ</t>
    </rPh>
    <rPh sb="12" eb="14">
      <t>シンリ</t>
    </rPh>
    <rPh sb="15" eb="17">
      <t>キョウイク</t>
    </rPh>
    <phoneticPr fontId="3"/>
  </si>
  <si>
    <t>Exploring Colors and Forms （’１７）</t>
    <phoneticPr fontId="3"/>
  </si>
  <si>
    <t>Safety, Security, and Regional Management ('14)</t>
    <phoneticPr fontId="3"/>
  </si>
  <si>
    <t>Introductory Lectures on Life and Death ('14)</t>
    <phoneticPr fontId="3"/>
  </si>
  <si>
    <t>証券市場と私たちの経済（’１５）</t>
    <phoneticPr fontId="3"/>
  </si>
  <si>
    <t>野間　敏克</t>
    <phoneticPr fontId="3"/>
  </si>
  <si>
    <t>同志社大学教授</t>
    <phoneticPr fontId="3"/>
  </si>
  <si>
    <t>The Role of Securities Market in Our Economy ('15)</t>
    <phoneticPr fontId="3"/>
  </si>
  <si>
    <t>東京大学名誉教授</t>
    <phoneticPr fontId="3"/>
  </si>
  <si>
    <t>東京大学名誉教授</t>
    <phoneticPr fontId="3"/>
  </si>
  <si>
    <t>Reconsidering Development ('14)</t>
    <phoneticPr fontId="3"/>
  </si>
  <si>
    <t>世界の中の日本（’１５）</t>
    <phoneticPr fontId="3"/>
  </si>
  <si>
    <t>放送大学教授　</t>
    <phoneticPr fontId="3"/>
  </si>
  <si>
    <t>Japan in the Age of Globalization ('15)</t>
    <phoneticPr fontId="3"/>
  </si>
  <si>
    <t>多様なキャリアを考える（’１５）</t>
    <phoneticPr fontId="3"/>
  </si>
  <si>
    <t>道幸　哲也</t>
    <phoneticPr fontId="3"/>
  </si>
  <si>
    <t>Considering the Diversified Career of Occupation and Life ('15)</t>
    <phoneticPr fontId="3"/>
  </si>
  <si>
    <t>原田　順子</t>
    <phoneticPr fontId="3"/>
  </si>
  <si>
    <t>環境と社会（’１５）</t>
    <phoneticPr fontId="3"/>
  </si>
  <si>
    <t>植田　和弘</t>
    <phoneticPr fontId="3"/>
  </si>
  <si>
    <t>Environment and Society ('15)</t>
    <phoneticPr fontId="3"/>
  </si>
  <si>
    <t>大塚　直</t>
    <phoneticPr fontId="3"/>
  </si>
  <si>
    <t>エネルギーと社会（’１５）</t>
    <phoneticPr fontId="3"/>
  </si>
  <si>
    <t>迫田　章義</t>
    <phoneticPr fontId="3"/>
  </si>
  <si>
    <t>東京大学生産技術研究所教授</t>
    <phoneticPr fontId="3"/>
  </si>
  <si>
    <t>Energy and Society ('15)</t>
    <phoneticPr fontId="3"/>
  </si>
  <si>
    <t>堤　敦司</t>
    <phoneticPr fontId="3"/>
  </si>
  <si>
    <t>東京大学特任教授</t>
    <phoneticPr fontId="3"/>
  </si>
  <si>
    <t>The Ecology of Literature('13)</t>
    <phoneticPr fontId="3"/>
  </si>
  <si>
    <t>The Century of International Volunteers ('14)</t>
    <phoneticPr fontId="3"/>
  </si>
  <si>
    <t>Law Systems of Technology Management ('14)</t>
    <phoneticPr fontId="3"/>
  </si>
  <si>
    <r>
      <t xml:space="preserve">進化する情報社会（’１５）
</t>
    </r>
    <r>
      <rPr>
        <sz val="10"/>
        <color indexed="8"/>
        <rFont val="ＭＳ Ｐゴシック"/>
        <family val="3"/>
        <charset val="128"/>
      </rPr>
      <t>☆進化する情報社会（’１１）部分改訂科目</t>
    </r>
    <phoneticPr fontId="3"/>
  </si>
  <si>
    <t>Evolving ICT and Sustainable Society ('15)</t>
    <phoneticPr fontId="3"/>
  </si>
  <si>
    <t>大阪大学名誉教授</t>
    <phoneticPr fontId="3"/>
  </si>
  <si>
    <t>暮らしに役立つバイオサイエンス（’１５）</t>
    <phoneticPr fontId="3"/>
  </si>
  <si>
    <t>岩橋　均</t>
    <phoneticPr fontId="3"/>
  </si>
  <si>
    <t>岐阜大学教授</t>
    <phoneticPr fontId="3"/>
  </si>
  <si>
    <t>二河　成男教授</t>
    <phoneticPr fontId="3"/>
  </si>
  <si>
    <t>Living with Bioscience ('15)</t>
    <phoneticPr fontId="3"/>
  </si>
  <si>
    <t>重松　亨</t>
    <phoneticPr fontId="3"/>
  </si>
  <si>
    <t>新潟薬科大学教授</t>
    <phoneticPr fontId="3"/>
  </si>
  <si>
    <t>《 放送大学山形学習センター 》（情報）</t>
    <rPh sb="2" eb="4">
      <t>ホウソウ</t>
    </rPh>
    <rPh sb="4" eb="6">
      <t>ダイガク</t>
    </rPh>
    <rPh sb="6" eb="8">
      <t>ヤマガタ</t>
    </rPh>
    <rPh sb="8" eb="10">
      <t>ガクシュウ</t>
    </rPh>
    <rPh sb="17" eb="19">
      <t>ジョウホウ</t>
    </rPh>
    <phoneticPr fontId="3"/>
  </si>
  <si>
    <t>科目名称</t>
    <phoneticPr fontId="3"/>
  </si>
  <si>
    <t>導入
（情報）</t>
    <rPh sb="0" eb="2">
      <t>ドウニュウ</t>
    </rPh>
    <rPh sb="4" eb="6">
      <t>ジョウホウ</t>
    </rPh>
    <phoneticPr fontId="3"/>
  </si>
  <si>
    <t>計算事始め（’１３）</t>
    <phoneticPr fontId="3"/>
  </si>
  <si>
    <t>川合　慧</t>
  </si>
  <si>
    <t>放送大学名誉教授</t>
    <rPh sb="0" eb="2">
      <t>ホウソウ</t>
    </rPh>
    <rPh sb="2" eb="4">
      <t>ダイガク</t>
    </rPh>
    <rPh sb="4" eb="6">
      <t>メイヨ</t>
    </rPh>
    <rPh sb="6" eb="8">
      <t>キョウジュ</t>
    </rPh>
    <phoneticPr fontId="3"/>
  </si>
  <si>
    <t>辰己　丈夫教授</t>
    <rPh sb="0" eb="2">
      <t>タツミ</t>
    </rPh>
    <rPh sb="3" eb="5">
      <t>ジョウブ</t>
    </rPh>
    <rPh sb="5" eb="7">
      <t>キョウジュ</t>
    </rPh>
    <phoneticPr fontId="3"/>
  </si>
  <si>
    <t>Introduction to Computing ('13)</t>
  </si>
  <si>
    <t>ニュウモンセンケイダイスウ（’０９）</t>
  </si>
  <si>
    <t>デジタル情報と符号の理論（’１３）</t>
    <phoneticPr fontId="3"/>
  </si>
  <si>
    <t>加藤　浩</t>
  </si>
  <si>
    <t>Theory of Digital Information and Codes ('13)</t>
  </si>
  <si>
    <t>日常生活のデジタルメディア（’１４）</t>
    <rPh sb="0" eb="2">
      <t>ニチジョウ</t>
    </rPh>
    <rPh sb="2" eb="4">
      <t>セイカツ</t>
    </rPh>
    <phoneticPr fontId="19"/>
  </si>
  <si>
    <t>青木　久美子</t>
    <rPh sb="0" eb="2">
      <t>アオキ</t>
    </rPh>
    <rPh sb="3" eb="6">
      <t>クミコ</t>
    </rPh>
    <phoneticPr fontId="19"/>
  </si>
  <si>
    <t>Digital Media in Daily Lives ('14)</t>
    <phoneticPr fontId="3"/>
  </si>
  <si>
    <t>カイセキニュウモン</t>
  </si>
  <si>
    <t>高橋　秀明</t>
    <rPh sb="0" eb="2">
      <t>タカハシ</t>
    </rPh>
    <rPh sb="3" eb="5">
      <t>ヒデアキ</t>
    </rPh>
    <phoneticPr fontId="16"/>
  </si>
  <si>
    <t>情報社会の法と倫理（’１４）</t>
    <rPh sb="0" eb="2">
      <t>ジョウホウ</t>
    </rPh>
    <rPh sb="2" eb="4">
      <t>シャカイ</t>
    </rPh>
    <rPh sb="5" eb="6">
      <t>ホウ</t>
    </rPh>
    <rPh sb="7" eb="9">
      <t>リンリ</t>
    </rPh>
    <phoneticPr fontId="17"/>
  </si>
  <si>
    <t>尾崎　史郎</t>
    <rPh sb="0" eb="2">
      <t>オザキ</t>
    </rPh>
    <rPh sb="3" eb="5">
      <t>シロウ</t>
    </rPh>
    <phoneticPr fontId="19"/>
  </si>
  <si>
    <t>放送大学客員教授</t>
    <rPh sb="0" eb="2">
      <t>ホウソウ</t>
    </rPh>
    <rPh sb="2" eb="4">
      <t>ダイガク</t>
    </rPh>
    <rPh sb="4" eb="6">
      <t>キャクイン</t>
    </rPh>
    <phoneticPr fontId="19"/>
  </si>
  <si>
    <t>Law and Ethics in the Information Society ('14)</t>
    <phoneticPr fontId="3"/>
  </si>
  <si>
    <t>デジタルジョウホウトフゴウノリロン</t>
  </si>
  <si>
    <t>情報ネットワーク（’１４）</t>
    <rPh sb="0" eb="2">
      <t>ジョウホウ</t>
    </rPh>
    <phoneticPr fontId="17"/>
  </si>
  <si>
    <t>芝崎　順司</t>
    <rPh sb="0" eb="2">
      <t>シバサキ</t>
    </rPh>
    <rPh sb="3" eb="4">
      <t>ジュン</t>
    </rPh>
    <rPh sb="4" eb="5">
      <t>ツカサ</t>
    </rPh>
    <phoneticPr fontId="19"/>
  </si>
  <si>
    <t>Information Network ('14)</t>
    <phoneticPr fontId="3"/>
  </si>
  <si>
    <t>ケイサンコトハジメ</t>
  </si>
  <si>
    <t>専門
（情報）</t>
    <rPh sb="0" eb="2">
      <t>センモン</t>
    </rPh>
    <rPh sb="4" eb="6">
      <t>ジョウホウ</t>
    </rPh>
    <phoneticPr fontId="3"/>
  </si>
  <si>
    <t>データ構造とプログラミング（’１３）</t>
    <phoneticPr fontId="3"/>
  </si>
  <si>
    <t>鈴木　一史</t>
  </si>
  <si>
    <t>放送大学准教授</t>
    <phoneticPr fontId="3"/>
  </si>
  <si>
    <t>―</t>
    <phoneticPr fontId="3"/>
  </si>
  <si>
    <t>Data Structures and Programming('13)</t>
    <phoneticPr fontId="3"/>
  </si>
  <si>
    <t>データコウゾウトプログラミング</t>
  </si>
  <si>
    <t>コンピュータの動作と管理（’１７）</t>
    <phoneticPr fontId="3"/>
  </si>
  <si>
    <t>葉田　善章</t>
  </si>
  <si>
    <t>Computer Operation and Management （’１７）</t>
    <phoneticPr fontId="3"/>
  </si>
  <si>
    <t>コンピュータノドウサトカンリ</t>
  </si>
  <si>
    <t>ソフトウェアのしくみ（’１４）</t>
    <phoneticPr fontId="3"/>
  </si>
  <si>
    <t>岡部　洋一</t>
    <rPh sb="0" eb="2">
      <t>オカベ</t>
    </rPh>
    <rPh sb="3" eb="5">
      <t>ヨウイチ</t>
    </rPh>
    <phoneticPr fontId="19"/>
  </si>
  <si>
    <t>放送大学長</t>
    <rPh sb="0" eb="2">
      <t>ホウソウ</t>
    </rPh>
    <rPh sb="2" eb="4">
      <t>ダイガク</t>
    </rPh>
    <rPh sb="4" eb="5">
      <t>チョウ</t>
    </rPh>
    <phoneticPr fontId="19"/>
  </si>
  <si>
    <t>How Software Works ('14)</t>
    <phoneticPr fontId="3"/>
  </si>
  <si>
    <t>ジョウホウネットワークトセキュリティ（’１０）</t>
  </si>
  <si>
    <t>アルゴリズムとプログラミング（’１６）</t>
    <phoneticPr fontId="3"/>
  </si>
  <si>
    <t>R</t>
    <phoneticPr fontId="3"/>
  </si>
  <si>
    <t>鈴木　一史</t>
    <phoneticPr fontId="3"/>
  </si>
  <si>
    <t>Algorithms and Programming('16)</t>
    <phoneticPr fontId="3"/>
  </si>
  <si>
    <t>Javaプログラミングの基礎（’１６）</t>
    <phoneticPr fontId="3"/>
  </si>
  <si>
    <t>柳沼　良知</t>
    <phoneticPr fontId="3"/>
  </si>
  <si>
    <t>Introduction to Java Programming('16)</t>
    <phoneticPr fontId="3"/>
  </si>
  <si>
    <t>問題解決の数理（’１７）</t>
    <phoneticPr fontId="3"/>
  </si>
  <si>
    <t>大西　仁</t>
    <rPh sb="0" eb="2">
      <t>オオニシ</t>
    </rPh>
    <rPh sb="3" eb="4">
      <t>ヒトシ</t>
    </rPh>
    <phoneticPr fontId="3"/>
  </si>
  <si>
    <t>Mathematical Approaches to Problem Solving('17)</t>
    <phoneticPr fontId="3"/>
  </si>
  <si>
    <t>Mathematical Approaches to Problem Solving('17)</t>
    <phoneticPr fontId="3"/>
  </si>
  <si>
    <t>モンダイカイケツノスウリ</t>
  </si>
  <si>
    <t>データの分析と知識発見（’１６）</t>
    <phoneticPr fontId="3"/>
  </si>
  <si>
    <t>TV</t>
    <phoneticPr fontId="3"/>
  </si>
  <si>
    <t>秋光　淳生</t>
    <phoneticPr fontId="3"/>
  </si>
  <si>
    <t>Introduction to Data Analysis('16)</t>
    <phoneticPr fontId="3"/>
  </si>
  <si>
    <t>記号論理学（’１４）</t>
    <rPh sb="0" eb="2">
      <t>キゴウ</t>
    </rPh>
    <rPh sb="2" eb="5">
      <t>ロンリガク</t>
    </rPh>
    <phoneticPr fontId="17"/>
  </si>
  <si>
    <t>加藤　浩</t>
    <rPh sb="0" eb="2">
      <t>カトウ</t>
    </rPh>
    <rPh sb="3" eb="4">
      <t>ヒロシ</t>
    </rPh>
    <phoneticPr fontId="17"/>
  </si>
  <si>
    <t>Symbolic Logic ('14)</t>
    <phoneticPr fontId="3"/>
  </si>
  <si>
    <t>土屋　俊</t>
    <rPh sb="0" eb="2">
      <t>ツチヤ</t>
    </rPh>
    <rPh sb="3" eb="4">
      <t>シュン</t>
    </rPh>
    <phoneticPr fontId="16"/>
  </si>
  <si>
    <t>大学改革支援・学位授与機構教授</t>
    <rPh sb="0" eb="2">
      <t>ダイガク</t>
    </rPh>
    <rPh sb="2" eb="4">
      <t>カイカク</t>
    </rPh>
    <rPh sb="4" eb="6">
      <t>シエン</t>
    </rPh>
    <rPh sb="7" eb="9">
      <t>ガクイ</t>
    </rPh>
    <rPh sb="9" eb="11">
      <t>ジュヨ</t>
    </rPh>
    <rPh sb="11" eb="13">
      <t>キコウ</t>
    </rPh>
    <rPh sb="13" eb="15">
      <t>キョウジュ</t>
    </rPh>
    <phoneticPr fontId="16"/>
  </si>
  <si>
    <t>数値の処理と数値解析（’１４）</t>
    <rPh sb="0" eb="2">
      <t>スウチ</t>
    </rPh>
    <rPh sb="3" eb="5">
      <t>ショリ</t>
    </rPh>
    <rPh sb="6" eb="8">
      <t>スウチ</t>
    </rPh>
    <rPh sb="8" eb="10">
      <t>カイセキ</t>
    </rPh>
    <phoneticPr fontId="17"/>
  </si>
  <si>
    <t>櫻井　鉄也</t>
    <rPh sb="0" eb="2">
      <t>サクライ</t>
    </rPh>
    <rPh sb="3" eb="5">
      <t>テツヤ</t>
    </rPh>
    <phoneticPr fontId="16"/>
  </si>
  <si>
    <t>筑波大学教授</t>
    <rPh sb="0" eb="2">
      <t>ツクバ</t>
    </rPh>
    <rPh sb="2" eb="4">
      <t>ダイガク</t>
    </rPh>
    <rPh sb="4" eb="6">
      <t>キョウジュ</t>
    </rPh>
    <phoneticPr fontId="19"/>
  </si>
  <si>
    <t>大西　仁教授</t>
    <rPh sb="4" eb="6">
      <t>キョウジュ</t>
    </rPh>
    <phoneticPr fontId="3"/>
  </si>
  <si>
    <t>Numerical Computing and Analysis ('14)</t>
    <phoneticPr fontId="3"/>
  </si>
  <si>
    <t>ＣＧと画像合成の基礎（’１６）</t>
    <phoneticPr fontId="3"/>
  </si>
  <si>
    <t>浅井　紀久夫</t>
    <phoneticPr fontId="3"/>
  </si>
  <si>
    <t>Fundamentals of Computer Graphics and Image Synthesis('16)</t>
    <phoneticPr fontId="3"/>
  </si>
  <si>
    <t>映像コンテンツの制作技術（’１６）</t>
    <phoneticPr fontId="3"/>
  </si>
  <si>
    <t>近藤　智嗣</t>
    <phoneticPr fontId="3"/>
  </si>
  <si>
    <t>Creative Technologies for Digital Contents('16)</t>
    <phoneticPr fontId="3"/>
  </si>
  <si>
    <t>デジタル情報の処理と認識（’１２）</t>
    <phoneticPr fontId="3"/>
  </si>
  <si>
    <t>柳沼　良知</t>
  </si>
  <si>
    <t>放送大学教授</t>
    <phoneticPr fontId="3"/>
  </si>
  <si>
    <t>Introduction to Information Processing and Pattern Recognition（’１２）</t>
  </si>
  <si>
    <t>自然言語処理（’１５）</t>
    <phoneticPr fontId="3"/>
  </si>
  <si>
    <t>黒橋　禎夫</t>
    <phoneticPr fontId="3"/>
  </si>
  <si>
    <t>京都大学教授</t>
    <phoneticPr fontId="3"/>
  </si>
  <si>
    <t>秋光　淳生准教授</t>
    <phoneticPr fontId="3"/>
  </si>
  <si>
    <t>Natural Language Processing ('15)</t>
    <phoneticPr fontId="3"/>
  </si>
  <si>
    <t>教育のためのICT活用（’１７）</t>
    <phoneticPr fontId="3"/>
  </si>
  <si>
    <t>中川　一史</t>
    <rPh sb="0" eb="2">
      <t>ナカガワ</t>
    </rPh>
    <rPh sb="3" eb="5">
      <t>カズフミ</t>
    </rPh>
    <phoneticPr fontId="3"/>
  </si>
  <si>
    <t>ICT Utilization for Education （’１７）</t>
    <phoneticPr fontId="3"/>
  </si>
  <si>
    <t>メディアトガッコウキョウイク</t>
  </si>
  <si>
    <t>苑　復傑</t>
    <rPh sb="0" eb="1">
      <t>エン</t>
    </rPh>
    <rPh sb="2" eb="3">
      <t>フク</t>
    </rPh>
    <rPh sb="3" eb="4">
      <t>ケツ</t>
    </rPh>
    <phoneticPr fontId="3"/>
  </si>
  <si>
    <t>ユーザ調査法（’１６）</t>
    <phoneticPr fontId="3"/>
  </si>
  <si>
    <t>黒須　正明</t>
  </si>
  <si>
    <t>User Survey and Research Methods('16)</t>
    <phoneticPr fontId="3"/>
  </si>
  <si>
    <t>高橋　秀明</t>
  </si>
  <si>
    <t>情報社会のユニバーサルデザイン（’１４）</t>
    <phoneticPr fontId="3"/>
  </si>
  <si>
    <t>広瀬　洋子</t>
    <rPh sb="0" eb="2">
      <t>ヒロセ</t>
    </rPh>
    <rPh sb="3" eb="5">
      <t>ヨウコ</t>
    </rPh>
    <phoneticPr fontId="17"/>
  </si>
  <si>
    <t>Universal Design in the Information Society ('14)</t>
    <phoneticPr fontId="3"/>
  </si>
  <si>
    <t>関根　千佳</t>
    <rPh sb="0" eb="2">
      <t>セキネ</t>
    </rPh>
    <rPh sb="3" eb="5">
      <t>チカ</t>
    </rPh>
    <phoneticPr fontId="16"/>
  </si>
  <si>
    <t>同志社大学教授</t>
    <rPh sb="0" eb="3">
      <t>ドウシシャ</t>
    </rPh>
    <rPh sb="3" eb="5">
      <t>ダイガク</t>
    </rPh>
    <rPh sb="5" eb="7">
      <t>キョウジュ</t>
    </rPh>
    <phoneticPr fontId="16"/>
  </si>
  <si>
    <t>情報化社会と教育（’１４）</t>
    <rPh sb="0" eb="3">
      <t>ジョウホウカ</t>
    </rPh>
    <rPh sb="3" eb="5">
      <t>シャカイ</t>
    </rPh>
    <rPh sb="6" eb="8">
      <t>キョウイク</t>
    </rPh>
    <phoneticPr fontId="17"/>
  </si>
  <si>
    <t>苑　復傑</t>
    <rPh sb="0" eb="1">
      <t>エン</t>
    </rPh>
    <rPh sb="2" eb="3">
      <t>フク</t>
    </rPh>
    <rPh sb="3" eb="4">
      <t>スグル</t>
    </rPh>
    <phoneticPr fontId="16"/>
  </si>
  <si>
    <t>Education in the Information Society ('14)</t>
    <phoneticPr fontId="3"/>
  </si>
  <si>
    <t>デジタルジョウホウノショリトニンシキ（’１２）</t>
  </si>
  <si>
    <t>中川　一史</t>
    <rPh sb="0" eb="2">
      <t>ナカガワ</t>
    </rPh>
    <rPh sb="3" eb="5">
      <t>カズフミ</t>
    </rPh>
    <phoneticPr fontId="19"/>
  </si>
  <si>
    <t>感性工学入門（’１６）</t>
    <phoneticPr fontId="3"/>
  </si>
  <si>
    <t>黒須　正明</t>
    <phoneticPr fontId="3"/>
  </si>
  <si>
    <t>Sensibility Engineering('16)</t>
    <phoneticPr fontId="3"/>
  </si>
  <si>
    <t>メディアと知的財産（’１６）</t>
    <phoneticPr fontId="3"/>
  </si>
  <si>
    <t>Media and Intellectual Property('16)</t>
    <phoneticPr fontId="3"/>
  </si>
  <si>
    <r>
      <t xml:space="preserve">コンピュータのしくみ（’１４）
</t>
    </r>
    <r>
      <rPr>
        <sz val="10"/>
        <rFont val="ＭＳ Ｐゴシック"/>
        <family val="3"/>
        <charset val="128"/>
      </rPr>
      <t>☆コンピュータのしくみ（’０８）部分改訂科目</t>
    </r>
    <phoneticPr fontId="3"/>
  </si>
  <si>
    <t>How Computers Work ('14)</t>
    <phoneticPr fontId="3"/>
  </si>
  <si>
    <t>コンピュータノシクミ</t>
  </si>
  <si>
    <t>身近なネットワークサービス（’１６）</t>
    <phoneticPr fontId="3"/>
  </si>
  <si>
    <t>葉田　善章</t>
    <phoneticPr fontId="3"/>
  </si>
  <si>
    <t>Networking Services in Our Life('16)　</t>
    <phoneticPr fontId="3"/>
  </si>
  <si>
    <t>情報のセキュリティと倫理（’１４）</t>
    <rPh sb="0" eb="2">
      <t>ジョウホウ</t>
    </rPh>
    <rPh sb="10" eb="12">
      <t>リンリ</t>
    </rPh>
    <phoneticPr fontId="16"/>
  </si>
  <si>
    <t>山田　恒夫</t>
    <rPh sb="0" eb="2">
      <t>ヤマダ</t>
    </rPh>
    <rPh sb="3" eb="5">
      <t>ツネオ</t>
    </rPh>
    <phoneticPr fontId="19"/>
  </si>
  <si>
    <t>Information Security and Ethics ('14)</t>
    <phoneticPr fontId="3"/>
  </si>
  <si>
    <t>通信概論（’１４）</t>
    <rPh sb="0" eb="2">
      <t>ツウシン</t>
    </rPh>
    <rPh sb="2" eb="4">
      <t>ガイロン</t>
    </rPh>
    <phoneticPr fontId="17"/>
  </si>
  <si>
    <t>近藤　喜美夫</t>
    <rPh sb="0" eb="2">
      <t>コンドウ</t>
    </rPh>
    <rPh sb="3" eb="6">
      <t>キミオ</t>
    </rPh>
    <phoneticPr fontId="16"/>
  </si>
  <si>
    <t>放送大学名誉教授</t>
    <rPh sb="0" eb="2">
      <t>ホウソウ</t>
    </rPh>
    <rPh sb="2" eb="4">
      <t>ダイガク</t>
    </rPh>
    <rPh sb="4" eb="6">
      <t>メイヨ</t>
    </rPh>
    <rPh sb="6" eb="8">
      <t>キョウジュ</t>
    </rPh>
    <phoneticPr fontId="16"/>
  </si>
  <si>
    <t>浅井　紀久夫准教授</t>
    <rPh sb="0" eb="2">
      <t>アサイ</t>
    </rPh>
    <rPh sb="3" eb="6">
      <t>キクオ</t>
    </rPh>
    <rPh sb="6" eb="7">
      <t>ジュン</t>
    </rPh>
    <rPh sb="7" eb="9">
      <t>キョウジュ</t>
    </rPh>
    <phoneticPr fontId="3"/>
  </si>
  <si>
    <t>Introduction to Telecommunications ('14)</t>
    <phoneticPr fontId="3"/>
  </si>
  <si>
    <t>Webのしくみと応用（’１５）</t>
    <phoneticPr fontId="3"/>
  </si>
  <si>
    <t>森本　容介</t>
    <phoneticPr fontId="3"/>
  </si>
  <si>
    <t>Technology and Application of the Web ('15)</t>
    <phoneticPr fontId="3"/>
  </si>
  <si>
    <t>データベース（’１７）</t>
    <phoneticPr fontId="3"/>
  </si>
  <si>
    <t>辻　靖彦</t>
    <rPh sb="0" eb="1">
      <t>ツジ</t>
    </rPh>
    <rPh sb="2" eb="4">
      <t>ヤスヒコ</t>
    </rPh>
    <phoneticPr fontId="3"/>
  </si>
  <si>
    <t>Introduction to Databases （’１７）</t>
    <phoneticPr fontId="3"/>
  </si>
  <si>
    <t>芝崎　順司</t>
    <rPh sb="0" eb="2">
      <t>シバサキ</t>
    </rPh>
    <rPh sb="3" eb="4">
      <t>ジュン</t>
    </rPh>
    <rPh sb="4" eb="5">
      <t>ツカサ</t>
    </rPh>
    <phoneticPr fontId="3"/>
  </si>
  <si>
    <t>総合
（情報）
【心理と教育】</t>
    <rPh sb="0" eb="2">
      <t>ソウゴウ</t>
    </rPh>
    <rPh sb="4" eb="6">
      <t>ジョウホウ</t>
    </rPh>
    <rPh sb="9" eb="11">
      <t>シンリ</t>
    </rPh>
    <rPh sb="12" eb="14">
      <t>キョウイク</t>
    </rPh>
    <phoneticPr fontId="3"/>
  </si>
  <si>
    <t>Exploring Colors and Forms （’１７）</t>
    <phoneticPr fontId="3"/>
  </si>
  <si>
    <t>Safety, Security, and Regional Management ('14)</t>
    <phoneticPr fontId="3"/>
  </si>
  <si>
    <t>Introductory Lectures on Life and Death ('14)</t>
    <phoneticPr fontId="3"/>
  </si>
  <si>
    <t>証券市場と私たちの経済（’１５）</t>
    <phoneticPr fontId="3"/>
  </si>
  <si>
    <t>野間　敏克</t>
    <phoneticPr fontId="3"/>
  </si>
  <si>
    <t>同志社大学教授</t>
    <phoneticPr fontId="3"/>
  </si>
  <si>
    <t>The Role of Securities Market in Our Economy ('15)</t>
    <phoneticPr fontId="3"/>
  </si>
  <si>
    <t>東京大学名誉教授</t>
    <phoneticPr fontId="3"/>
  </si>
  <si>
    <t>Reconsidering Development ('14)</t>
    <phoneticPr fontId="3"/>
  </si>
  <si>
    <t>世界の中の日本（’１５）</t>
    <phoneticPr fontId="3"/>
  </si>
  <si>
    <t>放送大学教授　</t>
    <phoneticPr fontId="3"/>
  </si>
  <si>
    <t>Japan in the Age of Globalization ('15)</t>
    <phoneticPr fontId="3"/>
  </si>
  <si>
    <t>多様なキャリアを考える（’１５）</t>
    <phoneticPr fontId="3"/>
  </si>
  <si>
    <t>道幸　哲也</t>
    <phoneticPr fontId="3"/>
  </si>
  <si>
    <t>Considering the Diversified Career of Occupation and Life ('15)</t>
    <phoneticPr fontId="3"/>
  </si>
  <si>
    <t>原田　順子</t>
    <phoneticPr fontId="3"/>
  </si>
  <si>
    <t>環境と社会（’１５）</t>
    <phoneticPr fontId="3"/>
  </si>
  <si>
    <t>植田　和弘</t>
    <phoneticPr fontId="3"/>
  </si>
  <si>
    <t>Environment and Society ('15)</t>
    <phoneticPr fontId="3"/>
  </si>
  <si>
    <t>大塚　直</t>
    <phoneticPr fontId="3"/>
  </si>
  <si>
    <t>エネルギーと社会（’１５）</t>
    <phoneticPr fontId="3"/>
  </si>
  <si>
    <t>迫田　章義</t>
    <phoneticPr fontId="3"/>
  </si>
  <si>
    <t>東京大学生産技術研究所教授</t>
    <phoneticPr fontId="3"/>
  </si>
  <si>
    <t>Energy and Society ('15)</t>
    <phoneticPr fontId="3"/>
  </si>
  <si>
    <t>堤　敦司</t>
    <phoneticPr fontId="3"/>
  </si>
  <si>
    <t>東京大学特任教授</t>
    <phoneticPr fontId="3"/>
  </si>
  <si>
    <t>The Ecology of Literature('13)</t>
    <phoneticPr fontId="3"/>
  </si>
  <si>
    <t>The Century of International Volunteers ('14)</t>
    <phoneticPr fontId="3"/>
  </si>
  <si>
    <t>Law Systems of Technology Management ('14)</t>
    <phoneticPr fontId="3"/>
  </si>
  <si>
    <r>
      <t xml:space="preserve">進化する情報社会（’１５）
</t>
    </r>
    <r>
      <rPr>
        <sz val="10"/>
        <color indexed="8"/>
        <rFont val="ＭＳ Ｐゴシック"/>
        <family val="3"/>
        <charset val="128"/>
      </rPr>
      <t>☆進化する情報社会（’１１）部分改訂科目</t>
    </r>
    <phoneticPr fontId="3"/>
  </si>
  <si>
    <t>Evolving ICT and Sustainable Society ('15)</t>
    <phoneticPr fontId="3"/>
  </si>
  <si>
    <t>大阪大学名誉教授</t>
    <phoneticPr fontId="3"/>
  </si>
  <si>
    <t>暮らしに役立つバイオサイエンス（’１５）</t>
    <phoneticPr fontId="3"/>
  </si>
  <si>
    <t>岩橋　均</t>
    <phoneticPr fontId="3"/>
  </si>
  <si>
    <t>岐阜大学教授</t>
    <phoneticPr fontId="3"/>
  </si>
  <si>
    <t>二河　成男教授</t>
    <phoneticPr fontId="3"/>
  </si>
  <si>
    <t>Living with Bioscience ('15)</t>
    <phoneticPr fontId="3"/>
  </si>
  <si>
    <t>重松　亨</t>
    <phoneticPr fontId="3"/>
  </si>
  <si>
    <t>新潟薬科大学教授</t>
    <phoneticPr fontId="3"/>
  </si>
  <si>
    <t>《 放送大学山形学習センター 》（自然と環境）</t>
    <rPh sb="2" eb="4">
      <t>ホウソウ</t>
    </rPh>
    <rPh sb="4" eb="6">
      <t>ダイガク</t>
    </rPh>
    <rPh sb="6" eb="8">
      <t>ヤマガタ</t>
    </rPh>
    <rPh sb="8" eb="10">
      <t>ガクシュウ</t>
    </rPh>
    <rPh sb="17" eb="19">
      <t>シゼン</t>
    </rPh>
    <rPh sb="20" eb="22">
      <t>カンキョウ</t>
    </rPh>
    <phoneticPr fontId="3"/>
  </si>
  <si>
    <t>科目名称カナ</t>
  </si>
  <si>
    <t>導入
（自然と環境）</t>
    <rPh sb="0" eb="2">
      <t>ドウニュウ</t>
    </rPh>
    <rPh sb="4" eb="6">
      <t>シゼン</t>
    </rPh>
    <rPh sb="7" eb="9">
      <t>カンキョウ</t>
    </rPh>
    <phoneticPr fontId="3"/>
  </si>
  <si>
    <t>初歩からの生物学（’１４）
☆初歩からの生物学（'08）部分改訂科目</t>
    <rPh sb="0" eb="2">
      <t>ショホ</t>
    </rPh>
    <rPh sb="5" eb="8">
      <t>セイブツガク</t>
    </rPh>
    <rPh sb="15" eb="17">
      <t>ショホ</t>
    </rPh>
    <rPh sb="20" eb="23">
      <t>セイブツガク</t>
    </rPh>
    <rPh sb="28" eb="30">
      <t>ブブン</t>
    </rPh>
    <rPh sb="30" eb="32">
      <t>カイテイ</t>
    </rPh>
    <rPh sb="32" eb="34">
      <t>カモク</t>
    </rPh>
    <phoneticPr fontId="17"/>
  </si>
  <si>
    <t>松本　忠夫</t>
    <rPh sb="0" eb="2">
      <t>マツモト</t>
    </rPh>
    <rPh sb="3" eb="5">
      <t>タダオ</t>
    </rPh>
    <phoneticPr fontId="19"/>
  </si>
  <si>
    <t>Introduction to Biology ('14)</t>
    <phoneticPr fontId="3"/>
  </si>
  <si>
    <t>ショホカラノセイブツガク</t>
  </si>
  <si>
    <t>二河　成男</t>
    <rPh sb="0" eb="1">
      <t>ニ</t>
    </rPh>
    <rPh sb="1" eb="2">
      <t>カワ</t>
    </rPh>
    <rPh sb="3" eb="5">
      <t>ナリオ</t>
    </rPh>
    <phoneticPr fontId="16"/>
  </si>
  <si>
    <t>生物環境の科学（’１６）</t>
    <phoneticPr fontId="3"/>
  </si>
  <si>
    <t>加藤　和弘</t>
  </si>
  <si>
    <t>Environmental Ecology('16)</t>
    <phoneticPr fontId="3"/>
  </si>
  <si>
    <t>初歩からの物理（’１６）</t>
    <phoneticPr fontId="3"/>
  </si>
  <si>
    <t>岸根　順一郎</t>
    <rPh sb="0" eb="2">
      <t>キシネ</t>
    </rPh>
    <rPh sb="3" eb="6">
      <t>ジュンイチロウ</t>
    </rPh>
    <phoneticPr fontId="17"/>
  </si>
  <si>
    <t>An Introduction to Physics('16)</t>
    <phoneticPr fontId="3"/>
  </si>
  <si>
    <t>米谷　民明</t>
    <rPh sb="0" eb="2">
      <t>ヨネヤ</t>
    </rPh>
    <rPh sb="3" eb="4">
      <t>タミ</t>
    </rPh>
    <rPh sb="4" eb="5">
      <t>アキ</t>
    </rPh>
    <phoneticPr fontId="19"/>
  </si>
  <si>
    <t>東京大学名誉教授</t>
    <phoneticPr fontId="3"/>
  </si>
  <si>
    <t>初歩からの化学（’１２）</t>
    <phoneticPr fontId="3"/>
  </si>
  <si>
    <t>髙栁　正夫</t>
  </si>
  <si>
    <t>東京農工大学教授</t>
    <phoneticPr fontId="3"/>
  </si>
  <si>
    <t>安池　智一准教授</t>
    <rPh sb="0" eb="2">
      <t>ヤスイケ</t>
    </rPh>
    <rPh sb="3" eb="5">
      <t>トモカズ</t>
    </rPh>
    <rPh sb="5" eb="8">
      <t>ジュンキョウジュ</t>
    </rPh>
    <phoneticPr fontId="3"/>
  </si>
  <si>
    <t>Invitation to Chemistry（'12）</t>
    <phoneticPr fontId="3"/>
  </si>
  <si>
    <t>ショホカラノカガク（’１２）</t>
  </si>
  <si>
    <t>化学結合論－分子の構造と機能（’１７）</t>
    <phoneticPr fontId="3"/>
  </si>
  <si>
    <t>橋本　健朗</t>
    <rPh sb="0" eb="2">
      <t>ハシモト</t>
    </rPh>
    <rPh sb="3" eb="5">
      <t>タケロウ</t>
    </rPh>
    <phoneticPr fontId="3"/>
  </si>
  <si>
    <t>Chemical Bond Theory （’１７）</t>
    <phoneticPr fontId="3"/>
  </si>
  <si>
    <t>キソカガク（’１１）</t>
  </si>
  <si>
    <t>物理の世界（’１７）</t>
    <phoneticPr fontId="3"/>
  </si>
  <si>
    <t>岸根　順一郎</t>
    <rPh sb="0" eb="2">
      <t>キシネ</t>
    </rPh>
    <rPh sb="3" eb="4">
      <t>ジュン</t>
    </rPh>
    <rPh sb="4" eb="6">
      <t>イチロウ</t>
    </rPh>
    <phoneticPr fontId="3"/>
  </si>
  <si>
    <t>The World Physics （’１７）</t>
    <phoneticPr fontId="3"/>
  </si>
  <si>
    <t>ブツリノセカイ（’１１）</t>
  </si>
  <si>
    <t>松井　哲男</t>
    <phoneticPr fontId="3"/>
  </si>
  <si>
    <t>はじめての気象学（’１５）</t>
    <phoneticPr fontId="3"/>
  </si>
  <si>
    <t>田中　博</t>
  </si>
  <si>
    <t>筑波大学教授</t>
  </si>
  <si>
    <t>大森　聡一准教授</t>
    <phoneticPr fontId="3"/>
  </si>
  <si>
    <t>Introduction to Meteorology ('15)</t>
    <phoneticPr fontId="3"/>
  </si>
  <si>
    <t>アジアトカンジブンカ（’０９）</t>
  </si>
  <si>
    <t>伊賀　啓太</t>
  </si>
  <si>
    <t>東京大学准教授</t>
  </si>
  <si>
    <r>
      <t>初歩からの宇宙</t>
    </r>
    <r>
      <rPr>
        <sz val="11"/>
        <rFont val="ＭＳ Ｐゴシック"/>
        <family val="3"/>
        <charset val="128"/>
      </rPr>
      <t>の科学（’１７）</t>
    </r>
    <phoneticPr fontId="3"/>
  </si>
  <si>
    <t>吉岡　一男</t>
    <rPh sb="0" eb="2">
      <t>ヨシオカ</t>
    </rPh>
    <rPh sb="3" eb="5">
      <t>カズオ</t>
    </rPh>
    <phoneticPr fontId="3"/>
  </si>
  <si>
    <t>Introduction to Astronomy （’１７）</t>
    <phoneticPr fontId="3"/>
  </si>
  <si>
    <t>ウチュウヲヨミトク</t>
  </si>
  <si>
    <t>ダイナミックな地球（’１６）</t>
    <phoneticPr fontId="3"/>
  </si>
  <si>
    <t>大森　聡一　</t>
    <phoneticPr fontId="3"/>
  </si>
  <si>
    <t>Dynamic Earth('16)</t>
    <phoneticPr fontId="3"/>
  </si>
  <si>
    <t>鳥海　光弘</t>
    <phoneticPr fontId="3"/>
  </si>
  <si>
    <t>東京大学名誉教授、海洋研究開発機構分野長</t>
    <phoneticPr fontId="3"/>
  </si>
  <si>
    <t>解析入門（’１４）</t>
    <rPh sb="0" eb="2">
      <t>カイセキ</t>
    </rPh>
    <rPh sb="2" eb="4">
      <t>ニュウモン</t>
    </rPh>
    <phoneticPr fontId="17"/>
  </si>
  <si>
    <t>河添　健</t>
    <rPh sb="0" eb="2">
      <t>カワゾエ</t>
    </rPh>
    <rPh sb="3" eb="4">
      <t>ケン</t>
    </rPh>
    <phoneticPr fontId="17"/>
  </si>
  <si>
    <t>慶應義塾大学教授</t>
    <rPh sb="0" eb="2">
      <t>ケイオウ</t>
    </rPh>
    <rPh sb="2" eb="4">
      <t>ギジュク</t>
    </rPh>
    <rPh sb="4" eb="6">
      <t>ダイガク</t>
    </rPh>
    <rPh sb="6" eb="8">
      <t>キョウジュ</t>
    </rPh>
    <phoneticPr fontId="16"/>
  </si>
  <si>
    <t>石崎　克也教授</t>
    <phoneticPr fontId="3"/>
  </si>
  <si>
    <t>Introduction to Real and Complex Analysis ('14)</t>
    <phoneticPr fontId="3"/>
  </si>
  <si>
    <t>入門線型代数（’１４）
☆入門線型代数（'09）部分改訂科目</t>
    <rPh sb="0" eb="2">
      <t>ニュウモン</t>
    </rPh>
    <rPh sb="2" eb="3">
      <t>セン</t>
    </rPh>
    <rPh sb="3" eb="4">
      <t>カタ</t>
    </rPh>
    <rPh sb="4" eb="6">
      <t>ダイスウ</t>
    </rPh>
    <rPh sb="24" eb="26">
      <t>ブブン</t>
    </rPh>
    <rPh sb="26" eb="28">
      <t>カイテイ</t>
    </rPh>
    <rPh sb="28" eb="30">
      <t>カモク</t>
    </rPh>
    <phoneticPr fontId="17"/>
  </si>
  <si>
    <t>隈部　正博</t>
    <rPh sb="0" eb="2">
      <t>クマベ</t>
    </rPh>
    <rPh sb="3" eb="5">
      <t>マサヒロ</t>
    </rPh>
    <phoneticPr fontId="17"/>
  </si>
  <si>
    <t>Introduction to Linear Algebra ('14)</t>
    <phoneticPr fontId="3"/>
  </si>
  <si>
    <t>入門微分積分（’１６）</t>
    <phoneticPr fontId="3"/>
  </si>
  <si>
    <t>石崎　克也</t>
    <rPh sb="0" eb="2">
      <t>イシザキ</t>
    </rPh>
    <rPh sb="3" eb="5">
      <t>カツヤ</t>
    </rPh>
    <phoneticPr fontId="3"/>
  </si>
  <si>
    <t>An Introduction to Calculus('16)</t>
    <phoneticPr fontId="3"/>
  </si>
  <si>
    <t>導入
（自然と環境）
【社会と産業】</t>
    <rPh sb="0" eb="2">
      <t>ドウニュウ</t>
    </rPh>
    <rPh sb="4" eb="6">
      <t>シゼン</t>
    </rPh>
    <rPh sb="7" eb="9">
      <t>カンキョウ</t>
    </rPh>
    <rPh sb="12" eb="14">
      <t>シャカイ</t>
    </rPh>
    <rPh sb="15" eb="17">
      <t>サンギョウ</t>
    </rPh>
    <phoneticPr fontId="3"/>
  </si>
  <si>
    <t>環境問題のとらえ方と解決方法（’１７）
【社会と産業コースと共用】</t>
    <rPh sb="21" eb="23">
      <t>シャカイ</t>
    </rPh>
    <rPh sb="24" eb="26">
      <t>サンギョウ</t>
    </rPh>
    <rPh sb="30" eb="32">
      <t>キョウヨウ</t>
    </rPh>
    <phoneticPr fontId="3"/>
  </si>
  <si>
    <t>専門
（自然と環境）</t>
    <rPh sb="0" eb="2">
      <t>センモン</t>
    </rPh>
    <rPh sb="4" eb="6">
      <t>シゼン</t>
    </rPh>
    <rPh sb="7" eb="9">
      <t>カンキョウ</t>
    </rPh>
    <phoneticPr fontId="3"/>
  </si>
  <si>
    <r>
      <t xml:space="preserve">専門
</t>
    </r>
    <r>
      <rPr>
        <sz val="9"/>
        <rFont val="ＭＳ Ｐゴシック"/>
        <family val="3"/>
        <charset val="128"/>
      </rPr>
      <t>（自然の理解）</t>
    </r>
    <rPh sb="4" eb="6">
      <t>シゼン</t>
    </rPh>
    <rPh sb="7" eb="9">
      <t>リカイ</t>
    </rPh>
    <phoneticPr fontId="3"/>
  </si>
  <si>
    <t>生命分子と細胞の科学（’１３）</t>
    <phoneticPr fontId="3"/>
  </si>
  <si>
    <t>二河　成男</t>
  </si>
  <si>
    <t>Molecular and Cellular Biology('13)</t>
    <phoneticPr fontId="3"/>
  </si>
  <si>
    <t>セイメイブンシトサイボウノカガク</t>
  </si>
  <si>
    <t>生物の進化と多様化の科学（’１７）</t>
    <phoneticPr fontId="3"/>
  </si>
  <si>
    <t>セイブツカイノヘンセン（’１１）</t>
  </si>
  <si>
    <t>植物の科学（’１５）</t>
    <phoneticPr fontId="3"/>
  </si>
  <si>
    <t>塚谷　裕一</t>
  </si>
  <si>
    <t>東京大学教授</t>
    <phoneticPr fontId="3"/>
  </si>
  <si>
    <t>二河　成男教授</t>
    <rPh sb="5" eb="7">
      <t>キョウジュ</t>
    </rPh>
    <phoneticPr fontId="3"/>
  </si>
  <si>
    <t>Plant Science ('15)</t>
    <phoneticPr fontId="3"/>
  </si>
  <si>
    <t>ショクブツノカガク（’０９）</t>
  </si>
  <si>
    <t>荒木　崇</t>
  </si>
  <si>
    <t>動物の科学（’１５）</t>
    <phoneticPr fontId="3"/>
  </si>
  <si>
    <t>二河　成男</t>
    <phoneticPr fontId="3"/>
  </si>
  <si>
    <t>Zoological Science ('15)</t>
    <phoneticPr fontId="3"/>
  </si>
  <si>
    <t>ドウブツノカガク（’０９）</t>
  </si>
  <si>
    <t>東　正剛</t>
    <phoneticPr fontId="3"/>
  </si>
  <si>
    <t>北海道大学名誉教授</t>
    <phoneticPr fontId="3"/>
  </si>
  <si>
    <t>力と運動の物理（’１３）</t>
    <phoneticPr fontId="3"/>
  </si>
  <si>
    <t>米谷　民明</t>
  </si>
  <si>
    <t>Physics of Force and Motion('13)</t>
    <phoneticPr fontId="3"/>
  </si>
  <si>
    <t>チカラトウンドウノブツリ</t>
  </si>
  <si>
    <t>場と時間空間の物理（’１４）
-電気、磁気、重力と相対性理論-</t>
    <rPh sb="0" eb="1">
      <t>バ</t>
    </rPh>
    <rPh sb="2" eb="4">
      <t>ジカン</t>
    </rPh>
    <rPh sb="4" eb="6">
      <t>クウカン</t>
    </rPh>
    <rPh sb="7" eb="9">
      <t>ブツリ</t>
    </rPh>
    <phoneticPr fontId="19"/>
  </si>
  <si>
    <t>東京大学名誉教授</t>
    <rPh sb="0" eb="2">
      <t>トウキョウ</t>
    </rPh>
    <rPh sb="2" eb="4">
      <t>ダイガク</t>
    </rPh>
    <rPh sb="4" eb="6">
      <t>メイヨ</t>
    </rPh>
    <rPh sb="6" eb="8">
      <t>キョウジュ</t>
    </rPh>
    <phoneticPr fontId="19"/>
  </si>
  <si>
    <t>Physics of  Fields and Spacetime ('14)</t>
    <phoneticPr fontId="3"/>
  </si>
  <si>
    <t>放送大学教授</t>
    <rPh sb="0" eb="2">
      <t>ホウソウ</t>
    </rPh>
    <rPh sb="2" eb="4">
      <t>ダイガク</t>
    </rPh>
    <phoneticPr fontId="17"/>
  </si>
  <si>
    <t>量子と統計の物理（’１５）</t>
    <phoneticPr fontId="3"/>
  </si>
  <si>
    <t>Quantum and Statistical Physics ('15)</t>
    <phoneticPr fontId="3"/>
  </si>
  <si>
    <t>リョウシブツリ（’０９）</t>
  </si>
  <si>
    <t>分子分光学（’１５）</t>
    <phoneticPr fontId="3"/>
  </si>
  <si>
    <t>濱田　嘉昭</t>
    <phoneticPr fontId="3"/>
  </si>
  <si>
    <t>放送大学名誉教授</t>
    <rPh sb="0" eb="2">
      <t>ホウソウ</t>
    </rPh>
    <rPh sb="2" eb="4">
      <t>ダイガク</t>
    </rPh>
    <rPh sb="4" eb="6">
      <t>メイヨ</t>
    </rPh>
    <rPh sb="6" eb="8">
      <t>キョウジュ</t>
    </rPh>
    <phoneticPr fontId="19"/>
  </si>
  <si>
    <t>Molecular Spectroscopy ('15)</t>
    <phoneticPr fontId="3"/>
  </si>
  <si>
    <t>リョウシカガク（’０９）</t>
  </si>
  <si>
    <t>安池　智一</t>
    <phoneticPr fontId="3"/>
  </si>
  <si>
    <t>生活と化学（’１４）</t>
    <rPh sb="0" eb="2">
      <t>セイカツ</t>
    </rPh>
    <rPh sb="3" eb="5">
      <t>カガク</t>
    </rPh>
    <phoneticPr fontId="17"/>
  </si>
  <si>
    <t>濱田　嘉昭</t>
    <rPh sb="0" eb="2">
      <t>ハマダ</t>
    </rPh>
    <rPh sb="3" eb="5">
      <t>ヨシアキ</t>
    </rPh>
    <phoneticPr fontId="19"/>
  </si>
  <si>
    <t>Chemistry in Daily Life ('14)</t>
    <phoneticPr fontId="3"/>
  </si>
  <si>
    <t>ブンシノカガク（’１０）</t>
  </si>
  <si>
    <t>花岡　文雄</t>
    <rPh sb="0" eb="2">
      <t>ハナオカ</t>
    </rPh>
    <rPh sb="3" eb="5">
      <t>フミオ</t>
    </rPh>
    <phoneticPr fontId="17"/>
  </si>
  <si>
    <t>筑波大学生命領域学際研究センター長</t>
    <rPh sb="4" eb="6">
      <t>セイメイ</t>
    </rPh>
    <rPh sb="6" eb="8">
      <t>リョウイキ</t>
    </rPh>
    <rPh sb="8" eb="10">
      <t>ガクサイ</t>
    </rPh>
    <rPh sb="10" eb="12">
      <t>ケンキュウ</t>
    </rPh>
    <rPh sb="16" eb="17">
      <t>オサ</t>
    </rPh>
    <phoneticPr fontId="17"/>
  </si>
  <si>
    <t>化学反応論－分子の変化と機能（’１７）</t>
    <phoneticPr fontId="3"/>
  </si>
  <si>
    <t>安池　智一</t>
    <rPh sb="0" eb="2">
      <t>ヤスイケ</t>
    </rPh>
    <rPh sb="3" eb="5">
      <t>トモカズ</t>
    </rPh>
    <phoneticPr fontId="3"/>
  </si>
  <si>
    <t>Chemical Reaction Theory （’１７）</t>
    <phoneticPr fontId="3"/>
  </si>
  <si>
    <t>ゲンダイカガク</t>
  </si>
  <si>
    <t>エントロピーからはじめる熱力学（’１６）</t>
    <phoneticPr fontId="3"/>
  </si>
  <si>
    <t>Start from Entropy : Thermodynamics and Molecular Picture for Beginners(’１６)</t>
    <phoneticPr fontId="3"/>
  </si>
  <si>
    <t>秋山　良</t>
    <phoneticPr fontId="3"/>
  </si>
  <si>
    <t>九州大学准教授</t>
    <rPh sb="0" eb="2">
      <t>キュウシュウ</t>
    </rPh>
    <rPh sb="2" eb="4">
      <t>ダイガク</t>
    </rPh>
    <rPh sb="4" eb="5">
      <t>ジュン</t>
    </rPh>
    <rPh sb="5" eb="7">
      <t>キョウジュ</t>
    </rPh>
    <phoneticPr fontId="3"/>
  </si>
  <si>
    <t>物理演習（’１６）</t>
    <phoneticPr fontId="3"/>
  </si>
  <si>
    <t>Problems and Exercises in Physics('16)</t>
    <phoneticPr fontId="3"/>
  </si>
  <si>
    <t>齋藤　雅子</t>
    <phoneticPr fontId="3"/>
  </si>
  <si>
    <t>宇都宮大学非常勤講師</t>
    <rPh sb="0" eb="3">
      <t>ウツノミヤ</t>
    </rPh>
    <rPh sb="3" eb="5">
      <t>ダイガク</t>
    </rPh>
    <rPh sb="5" eb="8">
      <t>ヒジョウキン</t>
    </rPh>
    <rPh sb="8" eb="10">
      <t>コウシ</t>
    </rPh>
    <phoneticPr fontId="3"/>
  </si>
  <si>
    <t>宇宙とその進化（’１５）</t>
    <phoneticPr fontId="3"/>
  </si>
  <si>
    <t>吉岡　一男</t>
  </si>
  <si>
    <t>The Universe and Its Evolution ('15)</t>
    <phoneticPr fontId="3"/>
  </si>
  <si>
    <t>シンカスルウチュウ（’１１）</t>
  </si>
  <si>
    <t>太陽系の科学（’１４）
☆太陽系の科学（'10）部分改訂科目</t>
    <rPh sb="0" eb="3">
      <t>タイヨウケイ</t>
    </rPh>
    <rPh sb="4" eb="6">
      <t>カガク</t>
    </rPh>
    <phoneticPr fontId="19"/>
  </si>
  <si>
    <t>Modern View of Our Solar System ('14)</t>
    <phoneticPr fontId="3"/>
  </si>
  <si>
    <t>タイヨウケイノカガク（’１０）</t>
  </si>
  <si>
    <t>海部　宣男</t>
  </si>
  <si>
    <t>国立天文台名誉教授</t>
    <phoneticPr fontId="3"/>
  </si>
  <si>
    <t>非ユークリッド幾何と時空（’１５）</t>
    <phoneticPr fontId="3"/>
  </si>
  <si>
    <t>橋本　義武</t>
    <phoneticPr fontId="3"/>
  </si>
  <si>
    <t>東京都市大学教授</t>
    <phoneticPr fontId="3"/>
  </si>
  <si>
    <t>隈部　正博教授</t>
    <rPh sb="5" eb="7">
      <t>キョウジュ</t>
    </rPh>
    <phoneticPr fontId="3"/>
  </si>
  <si>
    <t>Non-Euclidean Geometry and Spacetime ('15)</t>
    <phoneticPr fontId="3"/>
  </si>
  <si>
    <t>クウカントベクトル（’０９）</t>
  </si>
  <si>
    <t>微分方程式（’１７）</t>
    <phoneticPr fontId="3"/>
  </si>
  <si>
    <t>Differential Equations （’１７）</t>
    <phoneticPr fontId="3"/>
  </si>
  <si>
    <t>ビブンホウテイシキヘノイザナイ（’１１）</t>
  </si>
  <si>
    <t>統計学（’１３）</t>
    <phoneticPr fontId="3"/>
  </si>
  <si>
    <t>藤井　良宜</t>
  </si>
  <si>
    <t>宮崎大学教授</t>
    <phoneticPr fontId="3"/>
  </si>
  <si>
    <t>Statistics('13)</t>
    <phoneticPr fontId="3"/>
  </si>
  <si>
    <t>トウケイガク</t>
  </si>
  <si>
    <t>数学の歴史（’１３）</t>
  </si>
  <si>
    <t>三浦　伸夫</t>
  </si>
  <si>
    <t>神戸大学名誉教授</t>
    <rPh sb="4" eb="6">
      <t>メイヨ</t>
    </rPh>
    <phoneticPr fontId="3"/>
  </si>
  <si>
    <t>History of Mathematics('13)</t>
    <phoneticPr fontId="3"/>
  </si>
  <si>
    <t>スウガクノレキシ</t>
  </si>
  <si>
    <t>線型代数学（’１７）</t>
    <phoneticPr fontId="3"/>
  </si>
  <si>
    <t>隈部　正博</t>
    <rPh sb="0" eb="2">
      <t>クマベ</t>
    </rPh>
    <rPh sb="3" eb="5">
      <t>マサヒロ</t>
    </rPh>
    <phoneticPr fontId="3"/>
  </si>
  <si>
    <t>Linear Algebra （’１７）</t>
    <phoneticPr fontId="3"/>
  </si>
  <si>
    <t>専門
（自然と環境）
【社会と産業】</t>
    <rPh sb="0" eb="2">
      <t>センモン</t>
    </rPh>
    <rPh sb="4" eb="6">
      <t>シゼン</t>
    </rPh>
    <rPh sb="7" eb="9">
      <t>カンキョウ</t>
    </rPh>
    <rPh sb="12" eb="14">
      <t>シャカイ</t>
    </rPh>
    <rPh sb="15" eb="17">
      <t>サンギョウ</t>
    </rPh>
    <phoneticPr fontId="3"/>
  </si>
  <si>
    <r>
      <t xml:space="preserve">専門
</t>
    </r>
    <r>
      <rPr>
        <sz val="9"/>
        <rFont val="ＭＳ Ｐゴシック"/>
        <family val="3"/>
        <charset val="128"/>
      </rPr>
      <t>（自然の理解）
【産業と技術】</t>
    </r>
    <rPh sb="4" eb="6">
      <t>シゼン</t>
    </rPh>
    <rPh sb="7" eb="9">
      <t>リカイ</t>
    </rPh>
    <rPh sb="12" eb="14">
      <t>サンギョウ</t>
    </rPh>
    <rPh sb="15" eb="17">
      <t>ギジュツ</t>
    </rPh>
    <phoneticPr fontId="3"/>
  </si>
  <si>
    <t>物質・材料工学と社会（’１７）
【社会と産業コースと共用】</t>
    <rPh sb="17" eb="19">
      <t>シャカイ</t>
    </rPh>
    <rPh sb="20" eb="22">
      <t>サンギョウ</t>
    </rPh>
    <rPh sb="26" eb="28">
      <t>キョウヨウ</t>
    </rPh>
    <phoneticPr fontId="3"/>
  </si>
  <si>
    <t>専門
（自然と環境）
【情報】</t>
    <rPh sb="0" eb="2">
      <t>センモン</t>
    </rPh>
    <rPh sb="4" eb="6">
      <t>シゼン</t>
    </rPh>
    <rPh sb="7" eb="9">
      <t>カンキョウ</t>
    </rPh>
    <rPh sb="12" eb="14">
      <t>ジョウホウ</t>
    </rPh>
    <phoneticPr fontId="3"/>
  </si>
  <si>
    <t>問題解決の数理（’１７）
【情報コースと共用】</t>
    <rPh sb="14" eb="16">
      <t>ジョウホウ</t>
    </rPh>
    <rPh sb="20" eb="22">
      <t>キョウヨウ</t>
    </rPh>
    <phoneticPr fontId="3"/>
  </si>
  <si>
    <t>大西　仁</t>
    <phoneticPr fontId="3"/>
  </si>
  <si>
    <t>総合
（自然と環境）
【人間と文化】</t>
    <rPh sb="0" eb="2">
      <t>ソウゴウ</t>
    </rPh>
    <rPh sb="4" eb="6">
      <t>シゼン</t>
    </rPh>
    <rPh sb="7" eb="9">
      <t>カンキョウ</t>
    </rPh>
    <rPh sb="12" eb="14">
      <t>ニンゲン</t>
    </rPh>
    <rPh sb="15" eb="17">
      <t>ブンカ</t>
    </rPh>
    <phoneticPr fontId="3"/>
  </si>
  <si>
    <t>総合
（自然と環境）
【心理と教育】</t>
    <rPh sb="0" eb="2">
      <t>ソウゴウ</t>
    </rPh>
    <rPh sb="4" eb="6">
      <t>シゼン</t>
    </rPh>
    <rPh sb="7" eb="9">
      <t>カンキョウ</t>
    </rPh>
    <rPh sb="12" eb="14">
      <t>シンリ</t>
    </rPh>
    <rPh sb="15" eb="17">
      <t>キョウイク</t>
    </rPh>
    <phoneticPr fontId="3"/>
  </si>
  <si>
    <t>14:40〜16:10</t>
    <phoneticPr fontId="3"/>
  </si>
  <si>
    <t>D302</t>
    <phoneticPr fontId="3"/>
  </si>
  <si>
    <t>10:30〜12:00</t>
    <phoneticPr fontId="3"/>
  </si>
  <si>
    <t>D303</t>
    <phoneticPr fontId="3"/>
  </si>
  <si>
    <t>1･2</t>
    <phoneticPr fontId="3"/>
  </si>
  <si>
    <t>A20６</t>
    <phoneticPr fontId="3"/>
  </si>
  <si>
    <t>13:00～14:30</t>
    <phoneticPr fontId="3"/>
  </si>
  <si>
    <t>B201</t>
    <phoneticPr fontId="3"/>
  </si>
  <si>
    <t>1･2</t>
    <phoneticPr fontId="3"/>
  </si>
  <si>
    <t>10:30～12:00</t>
    <phoneticPr fontId="3"/>
  </si>
  <si>
    <t>A204</t>
    <phoneticPr fontId="3"/>
  </si>
  <si>
    <t>A20８</t>
    <phoneticPr fontId="3"/>
  </si>
  <si>
    <t>C201</t>
    <phoneticPr fontId="3"/>
  </si>
  <si>
    <t>B302</t>
    <phoneticPr fontId="3"/>
  </si>
  <si>
    <t>LL</t>
    <phoneticPr fontId="3"/>
  </si>
  <si>
    <t>8:50～10:20</t>
    <phoneticPr fontId="3"/>
  </si>
  <si>
    <t>LL</t>
    <phoneticPr fontId="3"/>
  </si>
  <si>
    <t>10:30～12:00</t>
    <phoneticPr fontId="3"/>
  </si>
  <si>
    <t>LL</t>
    <phoneticPr fontId="3"/>
  </si>
  <si>
    <t>10:30～12:00</t>
    <phoneticPr fontId="3"/>
  </si>
  <si>
    <t>ﾏｰﾆ･ﾀｳﾞｧｺﾘ</t>
    <phoneticPr fontId="3"/>
  </si>
  <si>
    <t>B201</t>
    <phoneticPr fontId="3"/>
  </si>
  <si>
    <t>8:50～10:20</t>
    <phoneticPr fontId="3"/>
  </si>
  <si>
    <t>B201</t>
    <phoneticPr fontId="3"/>
  </si>
  <si>
    <t>C201</t>
    <phoneticPr fontId="3"/>
  </si>
  <si>
    <t>C102</t>
    <phoneticPr fontId="3"/>
  </si>
  <si>
    <t>C202</t>
    <phoneticPr fontId="3"/>
  </si>
  <si>
    <t>13:00～14:30</t>
    <phoneticPr fontId="3"/>
  </si>
  <si>
    <t>Ａ208</t>
    <phoneticPr fontId="3"/>
  </si>
  <si>
    <t>C101</t>
    <phoneticPr fontId="3"/>
  </si>
  <si>
    <t>8:50～10:20</t>
    <phoneticPr fontId="3"/>
  </si>
  <si>
    <t>C202</t>
    <phoneticPr fontId="3"/>
  </si>
  <si>
    <t>17:10～18:30</t>
    <phoneticPr fontId="3"/>
  </si>
  <si>
    <t>12:30～13:50</t>
    <phoneticPr fontId="3"/>
  </si>
  <si>
    <t>10;30～11:50</t>
    <phoneticPr fontId="3"/>
  </si>
  <si>
    <t>14:00～15:20</t>
    <phoneticPr fontId="3"/>
  </si>
  <si>
    <t>9:00～10:20</t>
    <phoneticPr fontId="3"/>
  </si>
  <si>
    <t>10;30～11:50</t>
    <phoneticPr fontId="3"/>
  </si>
  <si>
    <t>17:10～18:30</t>
    <phoneticPr fontId="3"/>
  </si>
  <si>
    <t>12:30～13:50</t>
    <phoneticPr fontId="3"/>
  </si>
  <si>
    <t>14:00～15:20</t>
    <phoneticPr fontId="3"/>
  </si>
  <si>
    <t>12:00～13:20</t>
    <phoneticPr fontId="3"/>
  </si>
  <si>
    <t>15:30～16:50</t>
    <phoneticPr fontId="3"/>
  </si>
  <si>
    <t>9:00～10:20</t>
    <phoneticPr fontId="3"/>
  </si>
  <si>
    <t>15:30～16:50</t>
    <phoneticPr fontId="3"/>
  </si>
  <si>
    <t>開講
形態</t>
    <phoneticPr fontId="3"/>
  </si>
  <si>
    <t>開講
校時</t>
    <phoneticPr fontId="3"/>
  </si>
  <si>
    <t>（左の時間帯）</t>
    <phoneticPr fontId="3"/>
  </si>
  <si>
    <t>10:30～11:50</t>
    <phoneticPr fontId="3"/>
  </si>
  <si>
    <t>12:00～13:20</t>
    <phoneticPr fontId="3"/>
  </si>
  <si>
    <t>（左の時間帯）</t>
    <phoneticPr fontId="3"/>
  </si>
  <si>
    <t>10:30～11:50</t>
    <phoneticPr fontId="3"/>
  </si>
  <si>
    <t>幼児教育者論</t>
    <rPh sb="0" eb="2">
      <t>ヨウジ</t>
    </rPh>
    <rPh sb="2" eb="4">
      <t>キョウイク</t>
    </rPh>
    <rPh sb="4" eb="5">
      <t>シャ</t>
    </rPh>
    <rPh sb="5" eb="6">
      <t>ロン</t>
    </rPh>
    <phoneticPr fontId="3"/>
  </si>
  <si>
    <t>大関嘉成</t>
    <rPh sb="0" eb="2">
      <t>オオゼキ</t>
    </rPh>
    <rPh sb="2" eb="3">
      <t>ヨシ</t>
    </rPh>
    <rPh sb="3" eb="4">
      <t>ナリ</t>
    </rPh>
    <phoneticPr fontId="3"/>
  </si>
  <si>
    <t>16:20～17:50</t>
    <phoneticPr fontId="3"/>
  </si>
  <si>
    <t>＊同じ内容</t>
    <rPh sb="1" eb="2">
      <t>オナ</t>
    </rPh>
    <rPh sb="3" eb="5">
      <t>ナイヨウ</t>
    </rPh>
    <phoneticPr fontId="3"/>
  </si>
  <si>
    <t>16:20～17:50</t>
    <phoneticPr fontId="3"/>
  </si>
  <si>
    <t>文　　学</t>
    <rPh sb="0" eb="1">
      <t>ブン</t>
    </rPh>
    <rPh sb="3" eb="4">
      <t>ガク</t>
    </rPh>
    <phoneticPr fontId="3"/>
  </si>
  <si>
    <t>柏倉弘和</t>
    <rPh sb="0" eb="2">
      <t>カシクラ</t>
    </rPh>
    <rPh sb="2" eb="4">
      <t>ヒロカズ</t>
    </rPh>
    <phoneticPr fontId="3"/>
  </si>
  <si>
    <t>9:00～10:30</t>
    <phoneticPr fontId="3"/>
  </si>
  <si>
    <t>保育原理</t>
    <rPh sb="0" eb="2">
      <t>ホイク</t>
    </rPh>
    <rPh sb="2" eb="4">
      <t>ゲンリ</t>
    </rPh>
    <phoneticPr fontId="3"/>
  </si>
  <si>
    <t>太田裕子</t>
    <rPh sb="0" eb="2">
      <t>オオタ</t>
    </rPh>
    <rPh sb="2" eb="4">
      <t>ユウコ</t>
    </rPh>
    <phoneticPr fontId="3"/>
  </si>
  <si>
    <t>9:00～10:30</t>
    <phoneticPr fontId="3"/>
  </si>
  <si>
    <t>＃同じ内容</t>
    <rPh sb="1" eb="2">
      <t>オナ</t>
    </rPh>
    <rPh sb="3" eb="5">
      <t>ナイヨウ</t>
    </rPh>
    <phoneticPr fontId="3"/>
  </si>
  <si>
    <t>10:40～12:10</t>
    <phoneticPr fontId="3"/>
  </si>
  <si>
    <t>家庭支援論</t>
    <rPh sb="0" eb="2">
      <t>カテイ</t>
    </rPh>
    <rPh sb="2" eb="4">
      <t>シエン</t>
    </rPh>
    <rPh sb="4" eb="5">
      <t>ロン</t>
    </rPh>
    <phoneticPr fontId="3"/>
  </si>
  <si>
    <t>伊藤和雄</t>
    <rPh sb="0" eb="2">
      <t>イトウ</t>
    </rPh>
    <rPh sb="2" eb="4">
      <t>カズオ</t>
    </rPh>
    <phoneticPr fontId="3"/>
  </si>
  <si>
    <t>13:00～14:30</t>
    <phoneticPr fontId="3"/>
  </si>
  <si>
    <t>＆同じ内容</t>
    <rPh sb="1" eb="2">
      <t>オナ</t>
    </rPh>
    <rPh sb="3" eb="5">
      <t>ナイヨウ</t>
    </rPh>
    <phoneticPr fontId="3"/>
  </si>
  <si>
    <t>14:40～16:10</t>
    <phoneticPr fontId="3"/>
  </si>
  <si>
    <t>大会議室</t>
    <phoneticPr fontId="3"/>
  </si>
  <si>
    <t>11ＨＳＳ64704</t>
    <phoneticPr fontId="3"/>
  </si>
  <si>
    <t>11ＢＯＲ64705</t>
    <phoneticPr fontId="3"/>
  </si>
  <si>
    <t>13:00～14：30</t>
    <phoneticPr fontId="3"/>
  </si>
  <si>
    <t>大会議室</t>
    <phoneticPr fontId="3"/>
  </si>
  <si>
    <t>11ＭＥＣ64719</t>
    <phoneticPr fontId="3"/>
  </si>
  <si>
    <t>9：25～１０：55</t>
    <phoneticPr fontId="3"/>
  </si>
  <si>
    <t>※専攻科１年は大学３年相当、２年は大学４年相当に該当しております。</t>
    <phoneticPr fontId="3"/>
  </si>
  <si>
    <t>乳幼児心理学</t>
    <rPh sb="0" eb="3">
      <t>ニュウヨウジ</t>
    </rPh>
    <rPh sb="3" eb="6">
      <t>シンリガク</t>
    </rPh>
    <phoneticPr fontId="3"/>
  </si>
  <si>
    <t>福田真一</t>
    <rPh sb="0" eb="2">
      <t>フクダ</t>
    </rPh>
    <rPh sb="2" eb="4">
      <t>シンイチ</t>
    </rPh>
    <phoneticPr fontId="3"/>
  </si>
  <si>
    <t>14:20～15:50</t>
    <phoneticPr fontId="3"/>
  </si>
  <si>
    <t>臨床心理学</t>
    <rPh sb="0" eb="2">
      <t>リンショウ</t>
    </rPh>
    <rPh sb="2" eb="5">
      <t>シンリガク</t>
    </rPh>
    <phoneticPr fontId="3"/>
  </si>
  <si>
    <t>花屋道子</t>
    <rPh sb="0" eb="2">
      <t>ハナヤ</t>
    </rPh>
    <rPh sb="2" eb="4">
      <t>ミチコ</t>
    </rPh>
    <phoneticPr fontId="3"/>
  </si>
  <si>
    <t>3・4</t>
    <phoneticPr fontId="3"/>
  </si>
  <si>
    <t>10:20～11:50</t>
    <phoneticPr fontId="3"/>
  </si>
  <si>
    <t>火</t>
    <rPh sb="0" eb="1">
      <t>ヒ</t>
    </rPh>
    <phoneticPr fontId="3"/>
  </si>
  <si>
    <t>家族心理学</t>
    <rPh sb="0" eb="2">
      <t>カゾク</t>
    </rPh>
    <rPh sb="2" eb="5">
      <t>シンリガク</t>
    </rPh>
    <phoneticPr fontId="3"/>
  </si>
  <si>
    <t>永盛善博</t>
    <rPh sb="0" eb="2">
      <t>ナガモリ</t>
    </rPh>
    <rPh sb="2" eb="3">
      <t>ゼン</t>
    </rPh>
    <rPh sb="3" eb="4">
      <t>ヒロ</t>
    </rPh>
    <phoneticPr fontId="3"/>
  </si>
  <si>
    <t>12:40～14:10</t>
    <phoneticPr fontId="3"/>
  </si>
  <si>
    <t>地域作りとその手法</t>
    <rPh sb="0" eb="2">
      <t>チイキ</t>
    </rPh>
    <rPh sb="2" eb="3">
      <t>ツク</t>
    </rPh>
    <rPh sb="7" eb="9">
      <t>シュホウ</t>
    </rPh>
    <phoneticPr fontId="3"/>
  </si>
  <si>
    <t>大川健嗣</t>
    <rPh sb="0" eb="2">
      <t>オオカワ</t>
    </rPh>
    <rPh sb="2" eb="3">
      <t>ケン</t>
    </rPh>
    <rPh sb="3" eb="4">
      <t>ツグ</t>
    </rPh>
    <phoneticPr fontId="3"/>
  </si>
  <si>
    <t>3・4</t>
    <phoneticPr fontId="3"/>
  </si>
  <si>
    <t>演習</t>
    <rPh sb="0" eb="2">
      <t>エンシュウ</t>
    </rPh>
    <phoneticPr fontId="3"/>
  </si>
  <si>
    <t>12:40～14:10</t>
    <phoneticPr fontId="3"/>
  </si>
  <si>
    <t>地域文化論</t>
    <rPh sb="0" eb="2">
      <t>チイキ</t>
    </rPh>
    <rPh sb="2" eb="4">
      <t>ブンカ</t>
    </rPh>
    <rPh sb="4" eb="5">
      <t>ロン</t>
    </rPh>
    <phoneticPr fontId="3"/>
  </si>
  <si>
    <t>熊谷義隆</t>
    <rPh sb="0" eb="2">
      <t>クマガイ</t>
    </rPh>
    <rPh sb="2" eb="4">
      <t>ヨシタカ</t>
    </rPh>
    <phoneticPr fontId="3"/>
  </si>
  <si>
    <t>14:20～15:50</t>
    <phoneticPr fontId="3"/>
  </si>
  <si>
    <t>備 考</t>
    <rPh sb="0" eb="1">
      <t>ソナエ</t>
    </rPh>
    <rPh sb="2" eb="3">
      <t>コウ</t>
    </rPh>
    <phoneticPr fontId="3"/>
  </si>
  <si>
    <t>（左の時間帯）</t>
    <phoneticPr fontId="3"/>
  </si>
  <si>
    <t>単位
数</t>
    <rPh sb="0" eb="2">
      <t>タンイ</t>
    </rPh>
    <rPh sb="3" eb="4">
      <t>スウ</t>
    </rPh>
    <phoneticPr fontId="3"/>
  </si>
  <si>
    <t>くらしと哲学</t>
    <phoneticPr fontId="3"/>
  </si>
  <si>
    <t>阿部いそみ</t>
    <rPh sb="0" eb="2">
      <t>アベ</t>
    </rPh>
    <phoneticPr fontId="1"/>
  </si>
  <si>
    <t>1・2</t>
    <phoneticPr fontId="3"/>
  </si>
  <si>
    <t>講義・演習</t>
    <rPh sb="0" eb="2">
      <t>コウギ</t>
    </rPh>
    <rPh sb="3" eb="5">
      <t>エンシュウ</t>
    </rPh>
    <phoneticPr fontId="1"/>
  </si>
  <si>
    <t>16:00～17:30</t>
    <phoneticPr fontId="3"/>
  </si>
  <si>
    <t>韓国語Ⅰ</t>
  </si>
  <si>
    <t>澤　恩嬉</t>
    <rPh sb="0" eb="1">
      <t>サワ</t>
    </rPh>
    <rPh sb="2" eb="3">
      <t>オン</t>
    </rPh>
    <rPh sb="3" eb="4">
      <t>キ</t>
    </rPh>
    <phoneticPr fontId="1"/>
  </si>
  <si>
    <t>1・2</t>
    <phoneticPr fontId="3"/>
  </si>
  <si>
    <t>演習</t>
    <rPh sb="0" eb="2">
      <t>エンシュウ</t>
    </rPh>
    <phoneticPr fontId="1"/>
  </si>
  <si>
    <t>14:20～15:50</t>
    <phoneticPr fontId="3"/>
  </si>
  <si>
    <t>韓国語Ⅱ</t>
  </si>
  <si>
    <t>10:20～11:50</t>
    <phoneticPr fontId="3"/>
  </si>
  <si>
    <t>フランス語Ⅰ</t>
  </si>
  <si>
    <t>前期</t>
    <rPh sb="0" eb="1">
      <t>ゼン</t>
    </rPh>
    <rPh sb="1" eb="2">
      <t>キ</t>
    </rPh>
    <phoneticPr fontId="3"/>
  </si>
  <si>
    <t>1・2</t>
    <phoneticPr fontId="3"/>
  </si>
  <si>
    <t>フランス語Ⅱ</t>
  </si>
  <si>
    <t>12:40～14:10</t>
    <phoneticPr fontId="3"/>
  </si>
  <si>
    <t>人間と宇宙</t>
    <rPh sb="0" eb="2">
      <t>ニンゲン</t>
    </rPh>
    <rPh sb="3" eb="5">
      <t>ウチュウ</t>
    </rPh>
    <phoneticPr fontId="3"/>
  </si>
  <si>
    <t>大野　寛</t>
    <rPh sb="0" eb="2">
      <t>オオノ</t>
    </rPh>
    <rPh sb="3" eb="4">
      <t>ヒロシ</t>
    </rPh>
    <phoneticPr fontId="1"/>
  </si>
  <si>
    <t>17:40～19:10</t>
    <phoneticPr fontId="3"/>
  </si>
  <si>
    <t>日本語のしくみ</t>
    <rPh sb="0" eb="3">
      <t>ニホンゴ</t>
    </rPh>
    <phoneticPr fontId="3"/>
  </si>
  <si>
    <t>加藤大鶴</t>
    <rPh sb="0" eb="2">
      <t>カトウ</t>
    </rPh>
    <rPh sb="2" eb="4">
      <t>オオツル</t>
    </rPh>
    <phoneticPr fontId="1"/>
  </si>
  <si>
    <t>講義</t>
    <rPh sb="0" eb="2">
      <t>コウギ</t>
    </rPh>
    <phoneticPr fontId="1"/>
  </si>
  <si>
    <t>8:40～10:10</t>
    <phoneticPr fontId="3"/>
  </si>
  <si>
    <t>ハイレベル英会話</t>
    <rPh sb="5" eb="8">
      <t>エイカイワ</t>
    </rPh>
    <phoneticPr fontId="3"/>
  </si>
  <si>
    <t>サイモン・リーヴス</t>
    <phoneticPr fontId="1"/>
  </si>
  <si>
    <t>14:20～15:50</t>
    <phoneticPr fontId="3"/>
  </si>
  <si>
    <t>日本文学史</t>
  </si>
  <si>
    <t>熊谷義隆</t>
    <rPh sb="0" eb="2">
      <t>クマガイ</t>
    </rPh>
    <rPh sb="2" eb="4">
      <t>ヨシタカ</t>
    </rPh>
    <phoneticPr fontId="1"/>
  </si>
  <si>
    <t>日本文化史</t>
    <rPh sb="0" eb="2">
      <t>ニホン</t>
    </rPh>
    <rPh sb="2" eb="4">
      <t>ブンカ</t>
    </rPh>
    <rPh sb="4" eb="5">
      <t>シ</t>
    </rPh>
    <phoneticPr fontId="3"/>
  </si>
  <si>
    <t>熊谷義隆</t>
    <phoneticPr fontId="1"/>
  </si>
  <si>
    <t>熊谷義隆</t>
    <phoneticPr fontId="1"/>
  </si>
  <si>
    <t>英米文学史</t>
    <rPh sb="4" eb="5">
      <t>シ</t>
    </rPh>
    <phoneticPr fontId="3"/>
  </si>
  <si>
    <t>阿部裕美</t>
    <rPh sb="0" eb="2">
      <t>アベ</t>
    </rPh>
    <rPh sb="2" eb="4">
      <t>ヒロミ</t>
    </rPh>
    <phoneticPr fontId="1"/>
  </si>
  <si>
    <t>12:40～14:10</t>
    <phoneticPr fontId="3"/>
  </si>
  <si>
    <t>英米文化史</t>
    <phoneticPr fontId="3"/>
  </si>
  <si>
    <t>サイモン・リーヴス</t>
    <phoneticPr fontId="1"/>
  </si>
  <si>
    <t>月</t>
    <rPh sb="0" eb="1">
      <t>ツキ</t>
    </rPh>
    <phoneticPr fontId="3"/>
  </si>
  <si>
    <t>14:20～15:50</t>
    <phoneticPr fontId="3"/>
  </si>
  <si>
    <t>比較文化</t>
  </si>
  <si>
    <t>8:40～10:10</t>
    <phoneticPr fontId="3"/>
  </si>
  <si>
    <t>地域と経済</t>
  </si>
  <si>
    <t>大川健嗣</t>
    <rPh sb="0" eb="2">
      <t>オオカワ</t>
    </rPh>
    <rPh sb="2" eb="3">
      <t>ケン</t>
    </rPh>
    <rPh sb="3" eb="4">
      <t>ツ</t>
    </rPh>
    <phoneticPr fontId="1"/>
  </si>
  <si>
    <t>日本文学</t>
    <rPh sb="0" eb="2">
      <t>ニホン</t>
    </rPh>
    <rPh sb="2" eb="4">
      <t>ブンガク</t>
    </rPh>
    <phoneticPr fontId="3"/>
  </si>
  <si>
    <t>10:20～11:50</t>
    <phoneticPr fontId="3"/>
  </si>
  <si>
    <t>開講曜日・校時</t>
    <rPh sb="0" eb="2">
      <t>カイコウ</t>
    </rPh>
    <rPh sb="2" eb="4">
      <t>ヨウビ</t>
    </rPh>
    <rPh sb="5" eb="6">
      <t>コウ</t>
    </rPh>
    <rPh sb="6" eb="7">
      <t>ドキ</t>
    </rPh>
    <phoneticPr fontId="3"/>
  </si>
  <si>
    <t>日本史ａ</t>
    <rPh sb="0" eb="3">
      <t>ニホンシ</t>
    </rPh>
    <phoneticPr fontId="0"/>
  </si>
  <si>
    <t>本間勝喜</t>
  </si>
  <si>
    <t>春学期</t>
    <rPh sb="0" eb="1">
      <t>ハル</t>
    </rPh>
    <rPh sb="1" eb="3">
      <t>ガッキ</t>
    </rPh>
    <phoneticPr fontId="2"/>
  </si>
  <si>
    <t>1～４</t>
    <phoneticPr fontId="3"/>
  </si>
  <si>
    <t>水・４</t>
    <rPh sb="0" eb="1">
      <t>スイ</t>
    </rPh>
    <phoneticPr fontId="2"/>
  </si>
  <si>
    <t>14:40～16:10</t>
    <phoneticPr fontId="3"/>
  </si>
  <si>
    <t>西洋史ａ</t>
    <rPh sb="0" eb="3">
      <t>セイヨウシ</t>
    </rPh>
    <phoneticPr fontId="0"/>
  </si>
  <si>
    <t>遠山茂樹</t>
  </si>
  <si>
    <t>火・１</t>
    <rPh sb="0" eb="1">
      <t>ヒ</t>
    </rPh>
    <phoneticPr fontId="2"/>
  </si>
  <si>
    <t>9:00～10:30</t>
    <phoneticPr fontId="3"/>
  </si>
  <si>
    <t>西洋史ｂ</t>
    <rPh sb="0" eb="2">
      <t>セイヨウ</t>
    </rPh>
    <rPh sb="2" eb="3">
      <t>シ</t>
    </rPh>
    <phoneticPr fontId="0"/>
  </si>
  <si>
    <t>月・１</t>
    <rPh sb="0" eb="1">
      <t>ゲツ</t>
    </rPh>
    <phoneticPr fontId="2"/>
  </si>
  <si>
    <t>人文地理学ａ</t>
    <rPh sb="0" eb="2">
      <t>ジンブン</t>
    </rPh>
    <rPh sb="2" eb="4">
      <t>チリ</t>
    </rPh>
    <rPh sb="4" eb="5">
      <t>ガク</t>
    </rPh>
    <phoneticPr fontId="0"/>
  </si>
  <si>
    <t>松山薫</t>
  </si>
  <si>
    <t>S1</t>
  </si>
  <si>
    <t>火・２/金・２</t>
    <rPh sb="0" eb="1">
      <t>ヒ</t>
    </rPh>
    <rPh sb="4" eb="5">
      <t>キン</t>
    </rPh>
    <phoneticPr fontId="2"/>
  </si>
  <si>
    <t>10:40～12:10</t>
    <phoneticPr fontId="3"/>
  </si>
  <si>
    <t>週2回開講</t>
    <rPh sb="0" eb="1">
      <t>シュウ</t>
    </rPh>
    <rPh sb="2" eb="3">
      <t>カイ</t>
    </rPh>
    <rPh sb="3" eb="5">
      <t>カイコウ</t>
    </rPh>
    <phoneticPr fontId="3"/>
  </si>
  <si>
    <t>世界地誌</t>
  </si>
  <si>
    <t>木村喜代志</t>
  </si>
  <si>
    <t>火・３</t>
    <rPh sb="0" eb="1">
      <t>ヒ</t>
    </rPh>
    <phoneticPr fontId="2"/>
  </si>
  <si>
    <t>13:00～14:30</t>
    <phoneticPr fontId="3"/>
  </si>
  <si>
    <t>経済学</t>
    <rPh sb="0" eb="3">
      <t>ケイザイガク</t>
    </rPh>
    <phoneticPr fontId="0"/>
  </si>
  <si>
    <t>三木潤一</t>
  </si>
  <si>
    <t>火・３/木・３</t>
    <rPh sb="0" eb="1">
      <t>ヒ</t>
    </rPh>
    <rPh sb="4" eb="5">
      <t>モク</t>
    </rPh>
    <phoneticPr fontId="2"/>
  </si>
  <si>
    <t>法学</t>
    <rPh sb="0" eb="2">
      <t>ホウガク</t>
    </rPh>
    <phoneticPr fontId="0"/>
  </si>
  <si>
    <t>斉藤徹史</t>
  </si>
  <si>
    <t>S2</t>
  </si>
  <si>
    <t>火・３/木・３</t>
    <rPh sb="0" eb="1">
      <t>ヒ</t>
    </rPh>
    <rPh sb="4" eb="5">
      <t>キ</t>
    </rPh>
    <phoneticPr fontId="2"/>
  </si>
  <si>
    <t>政治学</t>
    <rPh sb="0" eb="3">
      <t>セイジガク</t>
    </rPh>
    <phoneticPr fontId="0"/>
  </si>
  <si>
    <t>小野英一</t>
  </si>
  <si>
    <t>月・１/木・１</t>
    <rPh sb="0" eb="1">
      <t>ゲツ</t>
    </rPh>
    <rPh sb="4" eb="5">
      <t>モク</t>
    </rPh>
    <phoneticPr fontId="2"/>
  </si>
  <si>
    <t>ジェンダー論</t>
    <rPh sb="5" eb="6">
      <t>ロン</t>
    </rPh>
    <phoneticPr fontId="0"/>
  </si>
  <si>
    <t>伊藤眞知子</t>
    <rPh sb="0" eb="2">
      <t>イトウ</t>
    </rPh>
    <rPh sb="2" eb="3">
      <t>マ</t>
    </rPh>
    <rPh sb="3" eb="4">
      <t>チ</t>
    </rPh>
    <rPh sb="4" eb="5">
      <t>コ</t>
    </rPh>
    <phoneticPr fontId="2"/>
  </si>
  <si>
    <t>月・4/月・5</t>
    <rPh sb="0" eb="1">
      <t>ゲツ</t>
    </rPh>
    <rPh sb="4" eb="5">
      <t>ゲツ</t>
    </rPh>
    <phoneticPr fontId="2"/>
  </si>
  <si>
    <t>14:40～17:50</t>
    <phoneticPr fontId="3"/>
  </si>
  <si>
    <t>環境社会学</t>
    <rPh sb="0" eb="2">
      <t>カンキョウ</t>
    </rPh>
    <rPh sb="2" eb="5">
      <t>シャカイガク</t>
    </rPh>
    <phoneticPr fontId="0"/>
  </si>
  <si>
    <t>呉尚浩</t>
    <rPh sb="0" eb="1">
      <t>ゴ</t>
    </rPh>
    <rPh sb="1" eb="3">
      <t>ナオヒロ</t>
    </rPh>
    <phoneticPr fontId="2"/>
  </si>
  <si>
    <t>木・４/木・５</t>
    <rPh sb="0" eb="1">
      <t>モク</t>
    </rPh>
    <rPh sb="4" eb="5">
      <t>モク</t>
    </rPh>
    <phoneticPr fontId="2"/>
  </si>
  <si>
    <t>生涯学習概論</t>
    <rPh sb="0" eb="2">
      <t>ショウガイ</t>
    </rPh>
    <rPh sb="2" eb="4">
      <t>ガクシュウ</t>
    </rPh>
    <rPh sb="4" eb="6">
      <t>ガイロン</t>
    </rPh>
    <phoneticPr fontId="0"/>
  </si>
  <si>
    <t>白旗希実子</t>
    <rPh sb="0" eb="2">
      <t>シラハタ</t>
    </rPh>
    <rPh sb="2" eb="5">
      <t>キミコ</t>
    </rPh>
    <phoneticPr fontId="2"/>
  </si>
  <si>
    <t>月・３/水・３</t>
    <rPh sb="0" eb="1">
      <t>ゲツ</t>
    </rPh>
    <rPh sb="4" eb="5">
      <t>スイ</t>
    </rPh>
    <phoneticPr fontId="2"/>
  </si>
  <si>
    <t>数学ａ</t>
    <rPh sb="0" eb="2">
      <t>スウガク</t>
    </rPh>
    <phoneticPr fontId="0"/>
  </si>
  <si>
    <t>山本裕樹</t>
    <rPh sb="0" eb="2">
      <t>ヤマモト</t>
    </rPh>
    <rPh sb="2" eb="4">
      <t>ユウキ</t>
    </rPh>
    <phoneticPr fontId="2"/>
  </si>
  <si>
    <t>火・５</t>
    <rPh sb="0" eb="1">
      <t>ヒ</t>
    </rPh>
    <phoneticPr fontId="2"/>
  </si>
  <si>
    <t>16:20～17:50</t>
    <phoneticPr fontId="3"/>
  </si>
  <si>
    <t>数学ｂ</t>
    <rPh sb="0" eb="2">
      <t>スウガク</t>
    </rPh>
    <phoneticPr fontId="0"/>
  </si>
  <si>
    <t>天文学a</t>
    <rPh sb="0" eb="3">
      <t>テンモンガク</t>
    </rPh>
    <phoneticPr fontId="0"/>
  </si>
  <si>
    <t>医学一般</t>
    <rPh sb="0" eb="2">
      <t>イガク</t>
    </rPh>
    <rPh sb="2" eb="4">
      <t>イッパン</t>
    </rPh>
    <phoneticPr fontId="0"/>
  </si>
  <si>
    <t>矢島・阿部・菅原</t>
  </si>
  <si>
    <t>自然地理学ａ</t>
  </si>
  <si>
    <t>澤祥</t>
    <rPh sb="0" eb="1">
      <t>サワ</t>
    </rPh>
    <phoneticPr fontId="2"/>
  </si>
  <si>
    <t>月・４</t>
    <rPh sb="0" eb="1">
      <t>ゲツ</t>
    </rPh>
    <phoneticPr fontId="2"/>
  </si>
  <si>
    <t>基礎簿記Ⅰ</t>
    <rPh sb="0" eb="2">
      <t>キソ</t>
    </rPh>
    <rPh sb="2" eb="4">
      <t>ボキ</t>
    </rPh>
    <phoneticPr fontId="2"/>
  </si>
  <si>
    <t>松尾慎太郎</t>
    <rPh sb="0" eb="2">
      <t>マツオ</t>
    </rPh>
    <rPh sb="2" eb="5">
      <t>シンタロウ</t>
    </rPh>
    <phoneticPr fontId="2"/>
  </si>
  <si>
    <t>経営学Ⅰ</t>
    <rPh sb="0" eb="3">
      <t>ケイエイガク</t>
    </rPh>
    <phoneticPr fontId="0"/>
  </si>
  <si>
    <t>佐藤隆也</t>
  </si>
  <si>
    <t>火・４/火・５</t>
    <rPh sb="0" eb="1">
      <t>ヒ</t>
    </rPh>
    <rPh sb="4" eb="5">
      <t>ヒ</t>
    </rPh>
    <phoneticPr fontId="2"/>
  </si>
  <si>
    <t>地域福祉論ａ</t>
    <rPh sb="0" eb="2">
      <t>チイキ</t>
    </rPh>
    <rPh sb="2" eb="4">
      <t>フクシ</t>
    </rPh>
    <rPh sb="4" eb="5">
      <t>ロン</t>
    </rPh>
    <phoneticPr fontId="0"/>
  </si>
  <si>
    <t>武田真理子</t>
  </si>
  <si>
    <t>応用統計学</t>
    <rPh sb="0" eb="2">
      <t>オウヨウ</t>
    </rPh>
    <rPh sb="2" eb="5">
      <t>トウケイガク</t>
    </rPh>
    <phoneticPr fontId="0"/>
  </si>
  <si>
    <t>西村まどか</t>
  </si>
  <si>
    <t>2～４</t>
    <phoneticPr fontId="3"/>
  </si>
  <si>
    <t>マーケティング論</t>
    <rPh sb="7" eb="8">
      <t>ロン</t>
    </rPh>
    <phoneticPr fontId="0"/>
  </si>
  <si>
    <t>平尾清</t>
  </si>
  <si>
    <t>月・４/月・５</t>
    <rPh sb="0" eb="1">
      <t>ゲツ</t>
    </rPh>
    <rPh sb="4" eb="5">
      <t>ゲツ</t>
    </rPh>
    <phoneticPr fontId="2"/>
  </si>
  <si>
    <t>環境マネジメント論ａ</t>
    <rPh sb="0" eb="2">
      <t>カンキョウ</t>
    </rPh>
    <rPh sb="8" eb="9">
      <t>ロン</t>
    </rPh>
    <phoneticPr fontId="0"/>
  </si>
  <si>
    <t>古山隆</t>
  </si>
  <si>
    <t>月・２</t>
    <rPh sb="0" eb="1">
      <t>ゲツ</t>
    </rPh>
    <phoneticPr fontId="2"/>
  </si>
  <si>
    <t>環境マネジメント論ｂ</t>
    <rPh sb="0" eb="2">
      <t>カンキョウ</t>
    </rPh>
    <rPh sb="8" eb="9">
      <t>ロン</t>
    </rPh>
    <phoneticPr fontId="0"/>
  </si>
  <si>
    <t>会計学</t>
    <rPh sb="0" eb="3">
      <t>カイケイガク</t>
    </rPh>
    <phoneticPr fontId="2"/>
  </si>
  <si>
    <t>経済学特論ａ</t>
    <rPh sb="0" eb="3">
      <t>ケイザイガク</t>
    </rPh>
    <rPh sb="3" eb="4">
      <t>トク</t>
    </rPh>
    <rPh sb="4" eb="5">
      <t>ロン</t>
    </rPh>
    <phoneticPr fontId="0"/>
  </si>
  <si>
    <t>経済学特論ｂ</t>
    <rPh sb="0" eb="3">
      <t>ケイザイガク</t>
    </rPh>
    <rPh sb="3" eb="4">
      <t>トク</t>
    </rPh>
    <rPh sb="4" eb="5">
      <t>ロン</t>
    </rPh>
    <phoneticPr fontId="0"/>
  </si>
  <si>
    <t>企業財務分析</t>
    <rPh sb="0" eb="2">
      <t>キギョウ</t>
    </rPh>
    <rPh sb="2" eb="4">
      <t>ザイム</t>
    </rPh>
    <rPh sb="4" eb="6">
      <t>ブンセキ</t>
    </rPh>
    <phoneticPr fontId="0"/>
  </si>
  <si>
    <t>非営利組織会計</t>
    <rPh sb="0" eb="3">
      <t>ヒエイリ</t>
    </rPh>
    <rPh sb="3" eb="5">
      <t>ソシキ</t>
    </rPh>
    <rPh sb="5" eb="7">
      <t>カイケイ</t>
    </rPh>
    <phoneticPr fontId="0"/>
  </si>
  <si>
    <t>行政学</t>
    <rPh sb="0" eb="3">
      <t>ギョウセイガク</t>
    </rPh>
    <phoneticPr fontId="0"/>
  </si>
  <si>
    <t>行政法</t>
    <rPh sb="0" eb="3">
      <t>ギョウセイホウ</t>
    </rPh>
    <phoneticPr fontId="0"/>
  </si>
  <si>
    <t>地方自治法</t>
    <rPh sb="0" eb="2">
      <t>チホウ</t>
    </rPh>
    <rPh sb="2" eb="4">
      <t>ジチ</t>
    </rPh>
    <rPh sb="4" eb="5">
      <t>ホウ</t>
    </rPh>
    <phoneticPr fontId="2"/>
  </si>
  <si>
    <t>集中</t>
    <rPh sb="0" eb="2">
      <t>シュウチュウ</t>
    </rPh>
    <phoneticPr fontId="2"/>
  </si>
  <si>
    <t>政策入門</t>
    <rPh sb="0" eb="2">
      <t>セイサク</t>
    </rPh>
    <rPh sb="2" eb="4">
      <t>ニュウモン</t>
    </rPh>
    <phoneticPr fontId="0"/>
  </si>
  <si>
    <t>阿部公一</t>
    <rPh sb="0" eb="2">
      <t>アベ</t>
    </rPh>
    <rPh sb="2" eb="4">
      <t>コウイチ</t>
    </rPh>
    <phoneticPr fontId="2"/>
  </si>
  <si>
    <t>政策過程</t>
    <rPh sb="0" eb="2">
      <t>セイサク</t>
    </rPh>
    <rPh sb="2" eb="4">
      <t>カテイ</t>
    </rPh>
    <phoneticPr fontId="0"/>
  </si>
  <si>
    <t>西出順郎</t>
    <rPh sb="0" eb="2">
      <t>ニシデ</t>
    </rPh>
    <rPh sb="2" eb="4">
      <t>ジュンロウ</t>
    </rPh>
    <phoneticPr fontId="2"/>
  </si>
  <si>
    <t>社会保障論Ⅰ</t>
    <rPh sb="0" eb="2">
      <t>シャカイ</t>
    </rPh>
    <rPh sb="2" eb="4">
      <t>ホショウ</t>
    </rPh>
    <rPh sb="4" eb="5">
      <t>ロン</t>
    </rPh>
    <phoneticPr fontId="0"/>
  </si>
  <si>
    <t>憲法</t>
    <rPh sb="0" eb="2">
      <t>ケンポウ</t>
    </rPh>
    <phoneticPr fontId="2"/>
  </si>
  <si>
    <t>地方財政論</t>
    <rPh sb="0" eb="2">
      <t>チホウ</t>
    </rPh>
    <rPh sb="2" eb="4">
      <t>ザイセイ</t>
    </rPh>
    <rPh sb="4" eb="5">
      <t>ロン</t>
    </rPh>
    <phoneticPr fontId="0"/>
  </si>
  <si>
    <t>障害者福祉論</t>
    <rPh sb="0" eb="3">
      <t>ショウガイシャ</t>
    </rPh>
    <rPh sb="3" eb="5">
      <t>フクシ</t>
    </rPh>
    <rPh sb="5" eb="6">
      <t>ロン</t>
    </rPh>
    <phoneticPr fontId="0"/>
  </si>
  <si>
    <t>澤邉みさ子</t>
    <rPh sb="0" eb="2">
      <t>サワベ</t>
    </rPh>
    <rPh sb="4" eb="5">
      <t>コ</t>
    </rPh>
    <phoneticPr fontId="2"/>
  </si>
  <si>
    <t>金・１</t>
    <rPh sb="0" eb="1">
      <t>キン</t>
    </rPh>
    <phoneticPr fontId="2"/>
  </si>
  <si>
    <t>医療福祉論</t>
    <rPh sb="0" eb="2">
      <t>イリョウ</t>
    </rPh>
    <rPh sb="2" eb="4">
      <t>フクシ</t>
    </rPh>
    <rPh sb="4" eb="5">
      <t>ロン</t>
    </rPh>
    <phoneticPr fontId="0"/>
  </si>
  <si>
    <t>鎌田剛</t>
    <rPh sb="0" eb="2">
      <t>カマダ</t>
    </rPh>
    <rPh sb="2" eb="3">
      <t>ゴウ</t>
    </rPh>
    <phoneticPr fontId="2"/>
  </si>
  <si>
    <t>木・４</t>
    <rPh sb="0" eb="1">
      <t>モク</t>
    </rPh>
    <phoneticPr fontId="2"/>
  </si>
  <si>
    <t>相談援助の理論と方法ａ</t>
    <rPh sb="0" eb="2">
      <t>ソウダン</t>
    </rPh>
    <rPh sb="2" eb="4">
      <t>エンジョ</t>
    </rPh>
    <rPh sb="5" eb="7">
      <t>リロン</t>
    </rPh>
    <rPh sb="8" eb="10">
      <t>ホウホウ</t>
    </rPh>
    <phoneticPr fontId="0"/>
  </si>
  <si>
    <t>小関久恵</t>
    <rPh sb="0" eb="2">
      <t>コセキ</t>
    </rPh>
    <rPh sb="2" eb="3">
      <t>ヒサ</t>
    </rPh>
    <rPh sb="3" eb="4">
      <t>エ</t>
    </rPh>
    <phoneticPr fontId="2"/>
  </si>
  <si>
    <t>火・４</t>
    <rPh sb="0" eb="1">
      <t>ヒ</t>
    </rPh>
    <phoneticPr fontId="2"/>
  </si>
  <si>
    <t>高齢者福祉論</t>
    <rPh sb="0" eb="3">
      <t>コウレイシャ</t>
    </rPh>
    <rPh sb="3" eb="5">
      <t>フクシ</t>
    </rPh>
    <rPh sb="5" eb="6">
      <t>ロン</t>
    </rPh>
    <phoneticPr fontId="0"/>
  </si>
  <si>
    <t>齋藤建児</t>
    <rPh sb="0" eb="2">
      <t>サイトウ</t>
    </rPh>
    <rPh sb="2" eb="3">
      <t>ケン</t>
    </rPh>
    <rPh sb="3" eb="4">
      <t>ジ</t>
    </rPh>
    <phoneticPr fontId="2"/>
  </si>
  <si>
    <t>児童福祉論</t>
    <rPh sb="0" eb="2">
      <t>ジドウ</t>
    </rPh>
    <rPh sb="2" eb="4">
      <t>フクシ</t>
    </rPh>
    <rPh sb="4" eb="5">
      <t>ロン</t>
    </rPh>
    <phoneticPr fontId="0"/>
  </si>
  <si>
    <t>竹原孝太</t>
    <rPh sb="0" eb="2">
      <t>タケハラ</t>
    </rPh>
    <rPh sb="2" eb="4">
      <t>コウタ</t>
    </rPh>
    <phoneticPr fontId="2"/>
  </si>
  <si>
    <t>木・２</t>
    <rPh sb="0" eb="1">
      <t>モク</t>
    </rPh>
    <phoneticPr fontId="2"/>
  </si>
  <si>
    <t>日本文化論</t>
    <rPh sb="0" eb="2">
      <t>ニホン</t>
    </rPh>
    <rPh sb="2" eb="4">
      <t>ブンカ</t>
    </rPh>
    <rPh sb="4" eb="5">
      <t>ロン</t>
    </rPh>
    <phoneticPr fontId="0"/>
  </si>
  <si>
    <t>菅井マリー</t>
    <rPh sb="0" eb="2">
      <t>スガイ</t>
    </rPh>
    <phoneticPr fontId="2"/>
  </si>
  <si>
    <t>木・５</t>
    <rPh sb="0" eb="1">
      <t>モク</t>
    </rPh>
    <phoneticPr fontId="2"/>
  </si>
  <si>
    <t>観光・まちづくり概論</t>
    <rPh sb="0" eb="2">
      <t>カンコウ</t>
    </rPh>
    <rPh sb="8" eb="10">
      <t>ガイロン</t>
    </rPh>
    <phoneticPr fontId="0"/>
  </si>
  <si>
    <t>阿蘇裕矢</t>
    <rPh sb="0" eb="2">
      <t>アソ</t>
    </rPh>
    <rPh sb="2" eb="3">
      <t>ユウ</t>
    </rPh>
    <rPh sb="3" eb="4">
      <t>ヤ</t>
    </rPh>
    <phoneticPr fontId="2"/>
  </si>
  <si>
    <t>世界経済事情</t>
    <rPh sb="0" eb="2">
      <t>セカイ</t>
    </rPh>
    <rPh sb="2" eb="4">
      <t>ケイザイ</t>
    </rPh>
    <rPh sb="4" eb="6">
      <t>ジジョウ</t>
    </rPh>
    <phoneticPr fontId="0"/>
  </si>
  <si>
    <t>スルトノフ</t>
  </si>
  <si>
    <t>情報発信・ファシリテーションの技法Ⅰ</t>
    <rPh sb="0" eb="2">
      <t>ジョウホウ</t>
    </rPh>
    <rPh sb="2" eb="4">
      <t>ハッシン</t>
    </rPh>
    <rPh sb="15" eb="17">
      <t>ギホウ</t>
    </rPh>
    <phoneticPr fontId="0"/>
  </si>
  <si>
    <t>伊藤・呉(尚)</t>
    <rPh sb="0" eb="2">
      <t>イトウ</t>
    </rPh>
    <rPh sb="3" eb="4">
      <t>クレ</t>
    </rPh>
    <rPh sb="5" eb="6">
      <t>ナオ</t>
    </rPh>
    <phoneticPr fontId="2"/>
  </si>
  <si>
    <t>アジア経済論</t>
    <rPh sb="3" eb="5">
      <t>ケイザイ</t>
    </rPh>
    <rPh sb="5" eb="6">
      <t>ロン</t>
    </rPh>
    <phoneticPr fontId="0"/>
  </si>
  <si>
    <t>中国文化論Ⅰ</t>
    <rPh sb="0" eb="2">
      <t>チュウゴク</t>
    </rPh>
    <rPh sb="2" eb="4">
      <t>ブンカ</t>
    </rPh>
    <rPh sb="4" eb="5">
      <t>ロン</t>
    </rPh>
    <phoneticPr fontId="0"/>
  </si>
  <si>
    <t>呉衛峰</t>
    <rPh sb="0" eb="1">
      <t>ゴ</t>
    </rPh>
    <rPh sb="1" eb="2">
      <t>マモル</t>
    </rPh>
    <rPh sb="2" eb="3">
      <t>ミネ</t>
    </rPh>
    <phoneticPr fontId="2"/>
  </si>
  <si>
    <t>金・２</t>
    <rPh sb="0" eb="1">
      <t>キン</t>
    </rPh>
    <phoneticPr fontId="2"/>
  </si>
  <si>
    <t>中国文化論Ⅱ</t>
    <rPh sb="0" eb="2">
      <t>チュウゴク</t>
    </rPh>
    <rPh sb="2" eb="4">
      <t>ブンカ</t>
    </rPh>
    <rPh sb="4" eb="5">
      <t>ロン</t>
    </rPh>
    <phoneticPr fontId="0"/>
  </si>
  <si>
    <t>観光産業論</t>
    <rPh sb="0" eb="2">
      <t>カンコウ</t>
    </rPh>
    <rPh sb="2" eb="4">
      <t>サンギョウ</t>
    </rPh>
    <rPh sb="4" eb="5">
      <t>ロン</t>
    </rPh>
    <phoneticPr fontId="0"/>
  </si>
  <si>
    <t>阿蘇裕矢</t>
  </si>
  <si>
    <t>余暇と観光の社会学</t>
    <rPh sb="0" eb="2">
      <t>ヨカ</t>
    </rPh>
    <rPh sb="3" eb="5">
      <t>カンコウ</t>
    </rPh>
    <rPh sb="6" eb="9">
      <t>シャカイガク</t>
    </rPh>
    <phoneticPr fontId="0"/>
  </si>
  <si>
    <t>渡辺暁雄</t>
    <rPh sb="0" eb="2">
      <t>ワタナベ</t>
    </rPh>
    <rPh sb="2" eb="3">
      <t>アカツキ</t>
    </rPh>
    <rPh sb="3" eb="4">
      <t>オス</t>
    </rPh>
    <phoneticPr fontId="2"/>
  </si>
  <si>
    <t>民俗学と観光</t>
    <rPh sb="0" eb="3">
      <t>ミンゾクガク</t>
    </rPh>
    <rPh sb="4" eb="6">
      <t>カンコウ</t>
    </rPh>
    <phoneticPr fontId="0"/>
  </si>
  <si>
    <t>岸本誠司</t>
    <rPh sb="0" eb="2">
      <t>キシモト</t>
    </rPh>
    <rPh sb="2" eb="4">
      <t>セイジ</t>
    </rPh>
    <phoneticPr fontId="2"/>
  </si>
  <si>
    <t>2～４</t>
    <phoneticPr fontId="3"/>
  </si>
  <si>
    <t>グリーンツーリズム論</t>
    <rPh sb="9" eb="10">
      <t>ロン</t>
    </rPh>
    <phoneticPr fontId="0"/>
  </si>
  <si>
    <t>大友和佳子</t>
    <rPh sb="0" eb="2">
      <t>オオトモ</t>
    </rPh>
    <rPh sb="2" eb="5">
      <t>ワカコ</t>
    </rPh>
    <phoneticPr fontId="2"/>
  </si>
  <si>
    <t>風景のデザインａ</t>
    <rPh sb="0" eb="2">
      <t>フウケイ</t>
    </rPh>
    <phoneticPr fontId="0"/>
  </si>
  <si>
    <t>温井亨</t>
    <rPh sb="0" eb="2">
      <t>ヌクイ</t>
    </rPh>
    <rPh sb="2" eb="3">
      <t>トオル</t>
    </rPh>
    <phoneticPr fontId="2"/>
  </si>
  <si>
    <t>木・１</t>
    <rPh sb="0" eb="1">
      <t>モク</t>
    </rPh>
    <phoneticPr fontId="2"/>
  </si>
  <si>
    <t>中山間・離島地域論</t>
    <rPh sb="0" eb="1">
      <t>ナカ</t>
    </rPh>
    <rPh sb="1" eb="3">
      <t>ヤマアイ</t>
    </rPh>
    <rPh sb="4" eb="6">
      <t>リトウ</t>
    </rPh>
    <rPh sb="6" eb="8">
      <t>チイキ</t>
    </rPh>
    <rPh sb="8" eb="9">
      <t>ロン</t>
    </rPh>
    <phoneticPr fontId="0"/>
  </si>
  <si>
    <t>呉・澤邉・小関</t>
    <rPh sb="0" eb="1">
      <t>ゴ</t>
    </rPh>
    <rPh sb="2" eb="4">
      <t>サワベ</t>
    </rPh>
    <rPh sb="5" eb="7">
      <t>コセキ</t>
    </rPh>
    <phoneticPr fontId="2"/>
  </si>
  <si>
    <t>NPO・NGO論</t>
    <rPh sb="7" eb="8">
      <t>ロン</t>
    </rPh>
    <phoneticPr fontId="0"/>
  </si>
  <si>
    <t>滝口克典</t>
    <rPh sb="0" eb="2">
      <t>タキグチ</t>
    </rPh>
    <rPh sb="2" eb="4">
      <t>カツノリ</t>
    </rPh>
    <phoneticPr fontId="2"/>
  </si>
  <si>
    <t>水・２</t>
    <rPh sb="0" eb="1">
      <t>スイ</t>
    </rPh>
    <phoneticPr fontId="2"/>
  </si>
  <si>
    <t>社会起業家論</t>
    <rPh sb="0" eb="2">
      <t>シャカイ</t>
    </rPh>
    <rPh sb="2" eb="5">
      <t>キギョウカ</t>
    </rPh>
    <rPh sb="5" eb="6">
      <t>ロン</t>
    </rPh>
    <phoneticPr fontId="0"/>
  </si>
  <si>
    <t>青木孝弘</t>
    <rPh sb="0" eb="1">
      <t>アオ</t>
    </rPh>
    <rPh sb="1" eb="2">
      <t>キ</t>
    </rPh>
    <rPh sb="2" eb="4">
      <t>タカヒロ</t>
    </rPh>
    <phoneticPr fontId="2"/>
  </si>
  <si>
    <t>時間割は変更となる場合がございます。</t>
    <rPh sb="0" eb="3">
      <t>ジカンワリ</t>
    </rPh>
    <rPh sb="4" eb="6">
      <t>ヘンコウ</t>
    </rPh>
    <rPh sb="9" eb="11">
      <t>バアイ</t>
    </rPh>
    <phoneticPr fontId="3"/>
  </si>
  <si>
    <t xml:space="preserve">※開講時期
</t>
    <phoneticPr fontId="3"/>
  </si>
  <si>
    <t>春学期 ⇒ 平成29年4月10日(月)～平成29年8月4日(金)まで</t>
    <rPh sb="0" eb="1">
      <t>ハル</t>
    </rPh>
    <rPh sb="1" eb="2">
      <t>ガク</t>
    </rPh>
    <rPh sb="2" eb="3">
      <t>キ</t>
    </rPh>
    <rPh sb="17" eb="18">
      <t>ゲツ</t>
    </rPh>
    <rPh sb="30" eb="31">
      <t>キン</t>
    </rPh>
    <phoneticPr fontId="3"/>
  </si>
  <si>
    <t>Ｓ１ ⇒ 平成29年4月10日(月)～平成29年6月8日(木)まで</t>
    <rPh sb="16" eb="17">
      <t>ゲツ</t>
    </rPh>
    <rPh sb="29" eb="30">
      <t>モク</t>
    </rPh>
    <phoneticPr fontId="3"/>
  </si>
  <si>
    <t>Ｓ２ ⇒ 平成29年6月9日(金)～平成29年8月4日(金)まで</t>
    <rPh sb="15" eb="16">
      <t>キン</t>
    </rPh>
    <rPh sb="28" eb="29">
      <t>キン</t>
    </rPh>
    <phoneticPr fontId="3"/>
  </si>
  <si>
    <t>集中 ⇒ 平成29年8月5日(土)～平成29年8月10日(木)まで</t>
    <rPh sb="15" eb="16">
      <t>ド</t>
    </rPh>
    <rPh sb="29" eb="30">
      <t>モク</t>
    </rPh>
    <phoneticPr fontId="3"/>
  </si>
  <si>
    <t>佐竹　真次</t>
  </si>
  <si>
    <t>16:20～17:50</t>
  </si>
  <si>
    <t>未定</t>
  </si>
  <si>
    <t>英語Ⅲ</t>
  </si>
  <si>
    <t>梶　理和子</t>
  </si>
  <si>
    <t>1・2</t>
  </si>
  <si>
    <t>8：50～12:00</t>
  </si>
  <si>
    <t>8：50～10:20</t>
  </si>
  <si>
    <t>人間発達学</t>
  </si>
  <si>
    <t>生体形態学</t>
  </si>
  <si>
    <t>平山　和美
　　　　外</t>
  </si>
  <si>
    <t>生体機能学Ⅰ</t>
  </si>
  <si>
    <t>内田　勝雄
蓬田　伸一</t>
  </si>
  <si>
    <t>前期
後期</t>
  </si>
  <si>
    <t>月
水</t>
  </si>
  <si>
    <t>1
3</t>
  </si>
  <si>
    <t>8：50～10:20
13:00～14:30</t>
    <phoneticPr fontId="3"/>
  </si>
  <si>
    <t>栄養代謝学</t>
  </si>
  <si>
    <t>蓬田　伸一</t>
  </si>
  <si>
    <t>◆基盤共通教育（小白川キャンパス）</t>
    <rPh sb="1" eb="3">
      <t>キバン</t>
    </rPh>
    <rPh sb="3" eb="5">
      <t>キョウツウ</t>
    </rPh>
    <rPh sb="5" eb="7">
      <t>キョウイク</t>
    </rPh>
    <rPh sb="8" eb="11">
      <t>コジラカワ</t>
    </rPh>
    <phoneticPr fontId="3"/>
  </si>
  <si>
    <t>開講
形態</t>
    <phoneticPr fontId="3"/>
  </si>
  <si>
    <t>78126</t>
  </si>
  <si>
    <t>卓球(スポーツ実技)</t>
  </si>
  <si>
    <t>石井　裕明</t>
  </si>
  <si>
    <t>1～4年次</t>
    <rPh sb="3" eb="5">
      <t>ネンジ</t>
    </rPh>
    <phoneticPr fontId="3"/>
  </si>
  <si>
    <t>1</t>
  </si>
  <si>
    <t>実技</t>
  </si>
  <si>
    <t>3・4</t>
  </si>
  <si>
    <t>10:30-12:00</t>
  </si>
  <si>
    <t>78127</t>
  </si>
  <si>
    <t>ソフトボール(スポーツ実技)</t>
  </si>
  <si>
    <t>沼田　尚</t>
  </si>
  <si>
    <t>78128</t>
  </si>
  <si>
    <t>バドミントン(スポーツ実技)</t>
  </si>
  <si>
    <t>髙桑　秀郎</t>
  </si>
  <si>
    <t>78175</t>
  </si>
  <si>
    <t>日本国憲法(日本国憲法)</t>
  </si>
  <si>
    <t>今野　健一</t>
  </si>
  <si>
    <t>2</t>
  </si>
  <si>
    <t>78176</t>
  </si>
  <si>
    <t>少子化を考える(法学)</t>
  </si>
  <si>
    <t>阿部　未央</t>
  </si>
  <si>
    <t>78177</t>
  </si>
  <si>
    <t>行列と行列式(数理科学)</t>
  </si>
  <si>
    <t>内山　敦</t>
  </si>
  <si>
    <t>講義（一般）</t>
  </si>
  <si>
    <t>78178</t>
  </si>
  <si>
    <t>微分積分学Ⅰ(数理科学)</t>
  </si>
  <si>
    <t>佐藤　圓治</t>
  </si>
  <si>
    <t>講義（発展）</t>
  </si>
  <si>
    <t>78179</t>
  </si>
  <si>
    <t>力学の基礎(物理学)</t>
  </si>
  <si>
    <t>富田　憲一</t>
  </si>
  <si>
    <t>講義（一般・発展）</t>
  </si>
  <si>
    <t>78129</t>
  </si>
  <si>
    <t>5・6</t>
  </si>
  <si>
    <t>13:00-14:30</t>
  </si>
  <si>
    <t>78130</t>
  </si>
  <si>
    <t>78131</t>
  </si>
  <si>
    <t>バレーボール(スポーツ実技)</t>
  </si>
  <si>
    <t>鈴木　和弘</t>
  </si>
  <si>
    <t>78184</t>
  </si>
  <si>
    <t>地域の知恵と科学の力でエコ社会創り(山形から考える)</t>
  </si>
  <si>
    <t>大谷　典正</t>
  </si>
  <si>
    <t>78185</t>
  </si>
  <si>
    <t>ドイツ二十世紀－人気作家の自伝(歴史学)</t>
  </si>
  <si>
    <t>Grinda,Reinhold Josef</t>
  </si>
  <si>
    <t>78186</t>
  </si>
  <si>
    <t>宗教史入門(文化論)</t>
  </si>
  <si>
    <t>松尾　剛次</t>
  </si>
  <si>
    <t>78187</t>
  </si>
  <si>
    <t>物理と微分方程式：自然現象を紐解く技術(物理学)</t>
  </si>
  <si>
    <t>衛藤　稔</t>
  </si>
  <si>
    <t>78188</t>
  </si>
  <si>
    <t>運動・スポーツの計測と分析(スポーツセミナー)</t>
  </si>
  <si>
    <t>井上　功一郎</t>
  </si>
  <si>
    <t>78196</t>
  </si>
  <si>
    <t>人体の仕組みと病気（健康・スポーツ科学）</t>
  </si>
  <si>
    <t>浅尾　裕信</t>
  </si>
  <si>
    <t>78145</t>
  </si>
  <si>
    <t>日本語上級２（春）読む（日本語Ａ）(日本語)</t>
  </si>
  <si>
    <t>遠藤  義孝</t>
  </si>
  <si>
    <t>7・8</t>
  </si>
  <si>
    <t>14:40-16:10</t>
  </si>
  <si>
    <t>78189</t>
  </si>
  <si>
    <t>日本史のなかの古代(歴史学)</t>
  </si>
  <si>
    <t>十川　陽一</t>
  </si>
  <si>
    <t>78190</t>
  </si>
  <si>
    <t>哲学ってどんなこと？(哲学)</t>
  </si>
  <si>
    <t>清塚　邦彦</t>
  </si>
  <si>
    <t>78195</t>
  </si>
  <si>
    <t>自己理解(キャリアデザイン)</t>
  </si>
  <si>
    <t>松坂　暢浩</t>
  </si>
  <si>
    <t>9・10</t>
    <phoneticPr fontId="3"/>
  </si>
  <si>
    <t>16:20-17:50</t>
  </si>
  <si>
    <t>78298</t>
  </si>
  <si>
    <t>崔　絢喆</t>
  </si>
  <si>
    <t>08:50-10:20</t>
  </si>
  <si>
    <t>78608</t>
  </si>
  <si>
    <t>一般生物学(生物科学)</t>
  </si>
  <si>
    <t>渡辺　絵理子</t>
  </si>
  <si>
    <t>78609</t>
  </si>
  <si>
    <t>スポーツ・ツーリズム(スポーツセミナー)</t>
  </si>
  <si>
    <t>竹田　隆一</t>
  </si>
  <si>
    <t>78217</t>
  </si>
  <si>
    <t>ドイツ語ⅠＡ</t>
  </si>
  <si>
    <t>摂津　隆信</t>
  </si>
  <si>
    <t>78218</t>
  </si>
  <si>
    <t>ドイツ語ⅠＢ</t>
  </si>
  <si>
    <t>渡辺　将尚</t>
  </si>
  <si>
    <t>78219</t>
  </si>
  <si>
    <t>ドイツ語ⅠＣ</t>
  </si>
  <si>
    <t>飯島　幸子</t>
  </si>
  <si>
    <t>78220</t>
  </si>
  <si>
    <t>大久保　清朗</t>
  </si>
  <si>
    <t>78221</t>
  </si>
  <si>
    <t>柿並　良佑</t>
  </si>
  <si>
    <t>78222</t>
  </si>
  <si>
    <t>ロシア語Ⅰ</t>
  </si>
  <si>
    <t>天野　尚樹</t>
  </si>
  <si>
    <t>78223</t>
  </si>
  <si>
    <t>中国語Ⅰ</t>
  </si>
  <si>
    <t>赤倉　泉</t>
  </si>
  <si>
    <t>耿　玉芹</t>
  </si>
  <si>
    <t>78224</t>
  </si>
  <si>
    <t>許　時嘉</t>
  </si>
  <si>
    <t>西上　紀江子</t>
  </si>
  <si>
    <t>78225</t>
  </si>
  <si>
    <t>大谷　嘉芳</t>
  </si>
  <si>
    <t>富里　京子</t>
  </si>
  <si>
    <t>78226</t>
  </si>
  <si>
    <t>78227</t>
  </si>
  <si>
    <t>矢野　禎子</t>
  </si>
  <si>
    <t>78228</t>
  </si>
  <si>
    <t>相澤　直樹</t>
  </si>
  <si>
    <t>クズネツォーワ　マリーナ</t>
  </si>
  <si>
    <t>78229</t>
  </si>
  <si>
    <t>解　澤春</t>
  </si>
  <si>
    <t>78230</t>
  </si>
  <si>
    <t>高田　隆太</t>
  </si>
  <si>
    <t>78231</t>
  </si>
  <si>
    <t>嶋﨑　啓</t>
  </si>
  <si>
    <t>78232</t>
  </si>
  <si>
    <t>押領司　史生</t>
  </si>
  <si>
    <t>78233</t>
  </si>
  <si>
    <t>合田　陽祐</t>
  </si>
  <si>
    <t>78610</t>
  </si>
  <si>
    <t>ドイツ、昔と今(歴史学)</t>
  </si>
  <si>
    <t>78611</t>
  </si>
  <si>
    <t>科学リテラシー(化学A)</t>
  </si>
  <si>
    <t>天羽　優子</t>
  </si>
  <si>
    <t>78257</t>
  </si>
  <si>
    <t>日本語上級１（春）読む（日本語Ａ）(日本語)</t>
  </si>
  <si>
    <t>黒沢　晶子</t>
  </si>
  <si>
    <t>78258</t>
  </si>
  <si>
    <t>松本　大理</t>
  </si>
  <si>
    <t>78259</t>
  </si>
  <si>
    <t>加藤　健司</t>
  </si>
  <si>
    <t>78260</t>
  </si>
  <si>
    <t>78261</t>
  </si>
  <si>
    <t>78262</t>
  </si>
  <si>
    <t>劉　含発</t>
  </si>
  <si>
    <t>78263</t>
  </si>
  <si>
    <t>78264</t>
  </si>
  <si>
    <t>78265</t>
  </si>
  <si>
    <t>78266</t>
  </si>
  <si>
    <t>テニス(スポーツ実技)</t>
  </si>
  <si>
    <t>天野　和彦</t>
  </si>
  <si>
    <t>78267</t>
  </si>
  <si>
    <t>バスケットボール(スポーツ実技)</t>
  </si>
  <si>
    <t>佐々木  桂二</t>
  </si>
  <si>
    <t>78268</t>
  </si>
  <si>
    <t>ゴルフ(スポーツ実技)</t>
  </si>
  <si>
    <t>須貝　翔太</t>
  </si>
  <si>
    <t>78271</t>
  </si>
  <si>
    <t>ドイツ語ⅠＡ１</t>
  </si>
  <si>
    <t>野内　清香</t>
  </si>
  <si>
    <t>78272</t>
  </si>
  <si>
    <t>ドイツ語ⅠＡ２</t>
  </si>
  <si>
    <t>78273</t>
  </si>
  <si>
    <t>78274</t>
  </si>
  <si>
    <t>松崎　裕人</t>
  </si>
  <si>
    <t>78275</t>
  </si>
  <si>
    <t>78276</t>
  </si>
  <si>
    <t>78277</t>
  </si>
  <si>
    <t>78278</t>
  </si>
  <si>
    <t>西上　勝</t>
  </si>
  <si>
    <t>78279</t>
  </si>
  <si>
    <t>78280</t>
  </si>
  <si>
    <t>日本語上級１（春）話す（日本語Ｂ）(日本語)</t>
  </si>
  <si>
    <t>内海　由美子</t>
  </si>
  <si>
    <t>78281</t>
  </si>
  <si>
    <t>日本語上級２（春）話す（日本語Ｂ）(日本語)</t>
  </si>
  <si>
    <t>菅原　和夫</t>
  </si>
  <si>
    <t>78282</t>
  </si>
  <si>
    <t>78283</t>
  </si>
  <si>
    <t>78284</t>
  </si>
  <si>
    <t>78621</t>
  </si>
  <si>
    <t>統計リテラシー(数理科学)</t>
  </si>
  <si>
    <t>安田　淳一郎</t>
  </si>
  <si>
    <t>78622</t>
  </si>
  <si>
    <t>グローバル社会に生きる君たちへ－海外に行き、海外を知り、海外で活躍する－(学際)</t>
  </si>
  <si>
    <t>安田　弘法</t>
  </si>
  <si>
    <t>78623</t>
  </si>
  <si>
    <t>千代　勝実</t>
  </si>
  <si>
    <t>78624</t>
  </si>
  <si>
    <t>郡司　修一</t>
  </si>
  <si>
    <t>78625</t>
  </si>
  <si>
    <t>78297</t>
  </si>
  <si>
    <t>ドイツ語Ⅰ</t>
  </si>
  <si>
    <t>9・10</t>
    <phoneticPr fontId="3"/>
  </si>
  <si>
    <t>78607</t>
  </si>
  <si>
    <t>山形の歴史と文化(山形から考える)</t>
  </si>
  <si>
    <t>荒木　志伸</t>
  </si>
  <si>
    <t>9・10</t>
  </si>
  <si>
    <t>78301</t>
  </si>
  <si>
    <t>日本語上級２（春）書く（日本語Ｃ）(日本語)</t>
  </si>
  <si>
    <t>渡辺　文生</t>
  </si>
  <si>
    <t>78360</t>
  </si>
  <si>
    <t>金子　優子</t>
  </si>
  <si>
    <t>78361</t>
  </si>
  <si>
    <t>ヨーロッパ近代国家の多様なかたち(歴史学)</t>
  </si>
  <si>
    <t>山﨑　彰</t>
  </si>
  <si>
    <t>78362</t>
  </si>
  <si>
    <t>78363</t>
  </si>
  <si>
    <t>身体運動のメカニズム(健康・スポーツ科学)</t>
  </si>
  <si>
    <t>78364</t>
  </si>
  <si>
    <t>富安　亮子</t>
  </si>
  <si>
    <t>78365</t>
  </si>
  <si>
    <t>78366</t>
  </si>
  <si>
    <t>化学の基礎(化学)</t>
  </si>
  <si>
    <t>飯島　隆広</t>
  </si>
  <si>
    <t>78367</t>
  </si>
  <si>
    <t>78372</t>
  </si>
  <si>
    <t>地方で考える（山形から考える）</t>
  </si>
  <si>
    <t>東山　禎夫</t>
  </si>
  <si>
    <t>78369</t>
  </si>
  <si>
    <t>マクロ経済学の基礎を学ぶ(経済学)</t>
  </si>
  <si>
    <t>砂田　洋志</t>
  </si>
  <si>
    <t>78370</t>
  </si>
  <si>
    <t>政治学への道案内(政治学)</t>
  </si>
  <si>
    <t>星野　修</t>
  </si>
  <si>
    <t>78371</t>
  </si>
  <si>
    <t>企業活動と法律(法学)</t>
  </si>
  <si>
    <t>荒井　太郎</t>
  </si>
  <si>
    <t>78373</t>
  </si>
  <si>
    <t>西洋芸術の歴史(芸術)</t>
  </si>
  <si>
    <t>石澤　靖典</t>
  </si>
  <si>
    <t>78374</t>
  </si>
  <si>
    <t>意識調査から見る現代社会（社会学）</t>
  </si>
  <si>
    <t>阿部　晃士</t>
  </si>
  <si>
    <t>78375</t>
  </si>
  <si>
    <t>コミュニケーションの生物学(生物科学)</t>
  </si>
  <si>
    <t>長山　俊樹</t>
  </si>
  <si>
    <t>78376</t>
  </si>
  <si>
    <t>トレーニングの科学(健康・スポーツ科学)</t>
  </si>
  <si>
    <t>渡邉　信晃</t>
  </si>
  <si>
    <t>78377</t>
  </si>
  <si>
    <t>西村　拓士</t>
  </si>
  <si>
    <t>78378</t>
  </si>
  <si>
    <t>佐々木　実</t>
  </si>
  <si>
    <t>78388</t>
  </si>
  <si>
    <t>アイデアで地域創生（山形から考える）</t>
  </si>
  <si>
    <t>78322</t>
  </si>
  <si>
    <t>弓道(スポーツ実技)</t>
  </si>
  <si>
    <t>黒須  憲</t>
  </si>
  <si>
    <t>78323</t>
  </si>
  <si>
    <t>柳川  郁生</t>
  </si>
  <si>
    <t>78324</t>
  </si>
  <si>
    <t>辻原  吉子</t>
  </si>
  <si>
    <t>78381</t>
  </si>
  <si>
    <t>日本と台湾の通過儀礼（上）－多文化交流(学際)</t>
  </si>
  <si>
    <t>尤　銘煌</t>
  </si>
  <si>
    <t>78326</t>
  </si>
  <si>
    <t>日本語上級１（春）書く（日本語Ｃ）(日本語)</t>
  </si>
  <si>
    <t>78327</t>
  </si>
  <si>
    <t>78328</t>
  </si>
  <si>
    <t>78329</t>
  </si>
  <si>
    <t>フィットネス(スポーツ実技)</t>
  </si>
  <si>
    <t>池田　めぐみ</t>
    <rPh sb="0" eb="2">
      <t>イケダ</t>
    </rPh>
    <phoneticPr fontId="3"/>
  </si>
  <si>
    <t>実技</t>
    <rPh sb="0" eb="2">
      <t>ジツギ</t>
    </rPh>
    <phoneticPr fontId="3"/>
  </si>
  <si>
    <t>78380</t>
  </si>
  <si>
    <t>78382</t>
  </si>
  <si>
    <t>山形の水土里（みどり）資源(山形から考える)</t>
  </si>
  <si>
    <t>藤井　秀人</t>
  </si>
  <si>
    <t>78383</t>
  </si>
  <si>
    <t>宇宙観(物理学)</t>
  </si>
  <si>
    <t>78384</t>
  </si>
  <si>
    <t>人の体の仕組み(生物科学)</t>
  </si>
  <si>
    <t>78385</t>
  </si>
  <si>
    <t>78386</t>
  </si>
  <si>
    <t>78387</t>
  </si>
  <si>
    <t>石造文化と祈り(山形から考える)</t>
  </si>
  <si>
    <t>78415</t>
  </si>
  <si>
    <t>武田　千尋</t>
  </si>
  <si>
    <t>78416</t>
  </si>
  <si>
    <t>武道(スポーツ実技)</t>
  </si>
  <si>
    <t>78417</t>
  </si>
  <si>
    <t>78467</t>
  </si>
  <si>
    <t>日本の文学Ⅰ（古代から近世まで）(文学)</t>
  </si>
  <si>
    <t>名子　喜久雄</t>
  </si>
  <si>
    <t>78468</t>
  </si>
  <si>
    <t>健康スポーツ科学概論(健康・スポーツ科学)</t>
  </si>
  <si>
    <t>池田　英治</t>
  </si>
  <si>
    <t>78424</t>
  </si>
  <si>
    <t>78425</t>
  </si>
  <si>
    <t>サッカー(スポーツ実技)</t>
  </si>
  <si>
    <t>笹瀬　雅史</t>
  </si>
  <si>
    <t>78426</t>
  </si>
  <si>
    <t>78469</t>
  </si>
  <si>
    <t>子どもと環境創造：まちづくり学習からのアプローチ（山形から考える）</t>
  </si>
  <si>
    <t>佐藤　慎也</t>
  </si>
  <si>
    <t>講義・演習</t>
  </si>
  <si>
    <t>78471</t>
  </si>
  <si>
    <t>企業会計入門(経済学)</t>
  </si>
  <si>
    <t>洪　慈乙</t>
  </si>
  <si>
    <t>78472</t>
  </si>
  <si>
    <t>社会政策論入門(経済学)</t>
  </si>
  <si>
    <t>戸室　健作</t>
  </si>
  <si>
    <t>78473</t>
  </si>
  <si>
    <t>自然地理学(地理学)</t>
  </si>
  <si>
    <t>伊藤　晶文</t>
  </si>
  <si>
    <t>78475</t>
  </si>
  <si>
    <t>人間の生活と食の安全・安心Ⅲ(山形から考える)</t>
  </si>
  <si>
    <t>片平　光彦</t>
    <phoneticPr fontId="3"/>
  </si>
  <si>
    <t>78477</t>
  </si>
  <si>
    <t>Linux実習(応用)</t>
  </si>
  <si>
    <t>山本　広志</t>
  </si>
  <si>
    <t>実習</t>
  </si>
  <si>
    <t>78478</t>
  </si>
  <si>
    <t>人間の生活と食の安全・安心Ⅰ(山形から考える)</t>
  </si>
  <si>
    <t>堀口　健一</t>
    <phoneticPr fontId="3"/>
  </si>
  <si>
    <t>78479</t>
  </si>
  <si>
    <t>農学と微生物・食品・ライフサイエンス(学際)</t>
  </si>
  <si>
    <t>塩野　義人</t>
  </si>
  <si>
    <t>78480</t>
  </si>
  <si>
    <t>スタートアップ～起業家になる～（学際）</t>
  </si>
  <si>
    <t>鈴木　達哉</t>
  </si>
  <si>
    <t>講義及び実習</t>
  </si>
  <si>
    <t>78513</t>
  </si>
  <si>
    <t>佐藤　明</t>
  </si>
  <si>
    <t>78514</t>
  </si>
  <si>
    <t>78515</t>
  </si>
  <si>
    <t>78557</t>
  </si>
  <si>
    <t>地圏の暮らしを地学する(山形から考える)</t>
  </si>
  <si>
    <t>丸山　俊明</t>
  </si>
  <si>
    <t>78558</t>
  </si>
  <si>
    <t>山形大学って何だろう？(山形から考える)</t>
  </si>
  <si>
    <t>山本　陽史</t>
  </si>
  <si>
    <t>78559</t>
  </si>
  <si>
    <t>韓国の文化と社会(地理学)</t>
  </si>
  <si>
    <t>岩鼻　通明</t>
  </si>
  <si>
    <t>78560</t>
  </si>
  <si>
    <t>言語学概論(言語学)</t>
  </si>
  <si>
    <t>池田　光則</t>
  </si>
  <si>
    <t>78561</t>
  </si>
  <si>
    <t>初期村上春樹の世界(文学)</t>
  </si>
  <si>
    <t>森岡　卓司</t>
  </si>
  <si>
    <t>78562</t>
  </si>
  <si>
    <t>感動する化学(化学A)</t>
  </si>
  <si>
    <t>並河　英紀</t>
  </si>
  <si>
    <t>78563</t>
  </si>
  <si>
    <t>体育・スポーツの哲学(健康・スポーツ科学)</t>
  </si>
  <si>
    <t>佐々木　究</t>
  </si>
  <si>
    <t>78516</t>
  </si>
  <si>
    <t>78517</t>
  </si>
  <si>
    <t>78518</t>
  </si>
  <si>
    <t>レクリエーションスポーツ(スポーツ実技)</t>
  </si>
  <si>
    <t>78568</t>
  </si>
  <si>
    <t>新聞で山形を知る(山形から考える)</t>
  </si>
  <si>
    <t>78569</t>
  </si>
  <si>
    <t>ネットいじめの問題を考える１(社会学)</t>
  </si>
  <si>
    <t>加納　寛子</t>
  </si>
  <si>
    <t>78570</t>
  </si>
  <si>
    <t>法（テキスト）を読む(法学)</t>
  </si>
  <si>
    <t>髙橋　良彰</t>
  </si>
  <si>
    <t>78521</t>
  </si>
  <si>
    <t>日本語上級１（春）聞く（日本語Ｄ）(日本語)</t>
  </si>
  <si>
    <t>78565</t>
  </si>
  <si>
    <t>環境問題と経済学(経済学)</t>
  </si>
  <si>
    <t>杉野　誠</t>
  </si>
  <si>
    <t>78576</t>
  </si>
  <si>
    <t>Jリーグと地域社会(山形から考える)</t>
  </si>
  <si>
    <t>下平　裕之</t>
  </si>
  <si>
    <t>78577</t>
  </si>
  <si>
    <t>フィールドワーク・月山－景観から地域を読む－(山形から考える)</t>
  </si>
  <si>
    <t>八木　浩司</t>
  </si>
  <si>
    <t>78578</t>
  </si>
  <si>
    <t>「地域」と「学校」の関係から山形を考える(山形から考える)</t>
  </si>
  <si>
    <t>野口　徹</t>
  </si>
  <si>
    <t>78579</t>
  </si>
  <si>
    <t>舞台をつくる２０１７(学際)</t>
  </si>
  <si>
    <t>78580</t>
  </si>
  <si>
    <t>計量分析(社会学)</t>
  </si>
  <si>
    <t>78581</t>
  </si>
  <si>
    <t>曽我　洋介</t>
  </si>
  <si>
    <t>78582</t>
  </si>
  <si>
    <t>78583</t>
  </si>
  <si>
    <t>生物の機能（１）(生物科学)</t>
  </si>
  <si>
    <t>村山　哲也</t>
  </si>
  <si>
    <t>78584</t>
  </si>
  <si>
    <t>理論(キャリアデザイン)</t>
  </si>
  <si>
    <t>小倉　泰憲</t>
  </si>
  <si>
    <t>78585</t>
  </si>
  <si>
    <t>フィールドワーク　山形の企業の魅力（プレインターンシップ）(山形から考える)</t>
  </si>
  <si>
    <t>78903</t>
  </si>
  <si>
    <t>感じる山形９～教科書の向こう側へ～(山形から考える)</t>
  </si>
  <si>
    <t>滝澤　匡</t>
  </si>
  <si>
    <t>集中</t>
  </si>
  <si>
    <t>78904</t>
  </si>
  <si>
    <t>最上川から山形を学ぶ(山形から考える)</t>
  </si>
  <si>
    <t>78905</t>
  </si>
  <si>
    <t>やまがたフィールド科学Ⅰ(山形から考える)</t>
  </si>
  <si>
    <t>池田　和生</t>
  </si>
  <si>
    <t>78906</t>
  </si>
  <si>
    <t>やまがたフィールド科学Ⅱ(山形から考える)</t>
  </si>
  <si>
    <t>浦川　修司</t>
    <phoneticPr fontId="3"/>
  </si>
  <si>
    <t>78907</t>
  </si>
  <si>
    <t>フィールドワーク－共生の森もがみ(山形から考える)</t>
  </si>
  <si>
    <t>小田　隆治</t>
  </si>
  <si>
    <t>78908</t>
  </si>
  <si>
    <t>Golf Basics in English 2017(学際)</t>
  </si>
  <si>
    <t>ミラー　ジェリー</t>
  </si>
  <si>
    <t>78909</t>
  </si>
  <si>
    <t>「学生大使」派遣プログラムにチャレンジしよう(学際)</t>
  </si>
  <si>
    <t>大崎　直太</t>
  </si>
  <si>
    <t>78910</t>
  </si>
  <si>
    <t>蔵王でミニワールド体験－国際交流実践講座（学際）</t>
  </si>
  <si>
    <t>78911</t>
  </si>
  <si>
    <t>ホンモノの地域貢献と地域活性化とは何か－山形を元気にする企業家から学ぶ－（学際）</t>
  </si>
  <si>
    <t>浅野　茂</t>
    <phoneticPr fontId="3"/>
  </si>
  <si>
    <t>78919</t>
  </si>
  <si>
    <t>山形から考える地域づくり（山形から考える）</t>
  </si>
  <si>
    <t>村松　真</t>
  </si>
  <si>
    <t>78920</t>
  </si>
  <si>
    <t>観光を考える(山形から考える)</t>
  </si>
  <si>
    <t>山田　浩久</t>
  </si>
  <si>
    <t>79161</t>
  </si>
  <si>
    <t>スポーツと社会(健康・スポーツ科学)</t>
  </si>
  <si>
    <t>79162</t>
  </si>
  <si>
    <t>微分積分学Ⅱ(数理科学)</t>
  </si>
  <si>
    <t>松田　浩</t>
  </si>
  <si>
    <t>79114</t>
  </si>
  <si>
    <t>79115</t>
  </si>
  <si>
    <t>79116</t>
  </si>
  <si>
    <t>79164</t>
  </si>
  <si>
    <t>現代日本の政治と外交(政治学)</t>
  </si>
  <si>
    <t>北川　忠明</t>
  </si>
  <si>
    <t>79165</t>
  </si>
  <si>
    <t>初学者向けの力学(物理学)</t>
  </si>
  <si>
    <t>瀬尾　和哉</t>
  </si>
  <si>
    <t>79117</t>
  </si>
  <si>
    <t>79118</t>
  </si>
  <si>
    <t>79168</t>
  </si>
  <si>
    <t>ドイツ、ドイツ語圏と日本(社会学)</t>
  </si>
  <si>
    <t>79169</t>
  </si>
  <si>
    <t>中島　宏</t>
  </si>
  <si>
    <t>79182</t>
  </si>
  <si>
    <t>雪国で考える（山形から考える）</t>
  </si>
  <si>
    <t>79131</t>
  </si>
  <si>
    <t>日本語上級１（秋）読む（日本語Ｅ）(日本語)</t>
  </si>
  <si>
    <t>79132</t>
  </si>
  <si>
    <t>日本語上級２（秋）読む（日本語Ｅ）(日本語)</t>
  </si>
  <si>
    <t>79170</t>
  </si>
  <si>
    <t>山形の火山、世界の火山(山形から考える)</t>
  </si>
  <si>
    <t>伴　雅雄</t>
  </si>
  <si>
    <t>79171</t>
  </si>
  <si>
    <t>日本憲法史(法学)</t>
  </si>
  <si>
    <t>79172</t>
  </si>
  <si>
    <t>中国正史に描かれた日本(歴史学)</t>
  </si>
  <si>
    <t>79173</t>
  </si>
  <si>
    <t>西洋美術鑑賞入門(芸術)</t>
  </si>
  <si>
    <t>79174</t>
  </si>
  <si>
    <t>社会経済学入門(経済学)</t>
  </si>
  <si>
    <t>久保　誠二郎</t>
  </si>
  <si>
    <t>79175</t>
  </si>
  <si>
    <t>音の科学(物理学)</t>
  </si>
  <si>
    <t>79176</t>
  </si>
  <si>
    <t>統計スキルを磨く(数理科学)</t>
  </si>
  <si>
    <t>79177</t>
  </si>
  <si>
    <t>生物実験をしよう(生物科学)</t>
  </si>
  <si>
    <t>実験（一般）</t>
  </si>
  <si>
    <t>79178</t>
  </si>
  <si>
    <t>現代音楽(学際)</t>
  </si>
  <si>
    <t>名倉　明子</t>
  </si>
  <si>
    <t>79179</t>
  </si>
  <si>
    <t>看護と医療と福祉（健康・スポーツ科学）</t>
  </si>
  <si>
    <t>森鍵　祐子</t>
  </si>
  <si>
    <t>79180</t>
  </si>
  <si>
    <t>社会理解(キャリアデザイン)</t>
  </si>
  <si>
    <t>9・10</t>
    <phoneticPr fontId="3"/>
  </si>
  <si>
    <t>79602</t>
  </si>
  <si>
    <t>ヨーロッパ史について考える－文学との対話(歴史学)</t>
  </si>
  <si>
    <t>79603</t>
  </si>
  <si>
    <t>現代の宇宙像(物理学)</t>
  </si>
  <si>
    <t>滝沢　元和</t>
  </si>
  <si>
    <t>79604</t>
  </si>
  <si>
    <t>生命科学入門(生物科学)</t>
  </si>
  <si>
    <t>79605</t>
  </si>
  <si>
    <t>化学変化を考える(化学)</t>
  </si>
  <si>
    <t>79606</t>
  </si>
  <si>
    <t>吉田　浩司</t>
  </si>
  <si>
    <t>79201</t>
  </si>
  <si>
    <t>ドイツ語ⅡＡ</t>
  </si>
  <si>
    <t>79202</t>
  </si>
  <si>
    <t>ドイツ語ⅡＢ</t>
  </si>
  <si>
    <t>79203</t>
  </si>
  <si>
    <t>ドイツ語ⅡＣ</t>
  </si>
  <si>
    <t>79204</t>
  </si>
  <si>
    <t>79205</t>
  </si>
  <si>
    <t>79206</t>
  </si>
  <si>
    <t>ロシア語Ⅱ</t>
  </si>
  <si>
    <t>79207</t>
  </si>
  <si>
    <t>中国語Ⅱ</t>
  </si>
  <si>
    <t>79208</t>
  </si>
  <si>
    <t>79209</t>
  </si>
  <si>
    <t>79210</t>
  </si>
  <si>
    <t>權　純縣</t>
  </si>
  <si>
    <t>79211</t>
  </si>
  <si>
    <t>79212</t>
  </si>
  <si>
    <t>宮原　ラーダ</t>
  </si>
  <si>
    <t>79213</t>
  </si>
  <si>
    <t>李　通江</t>
  </si>
  <si>
    <t>79214</t>
  </si>
  <si>
    <t>79215</t>
  </si>
  <si>
    <t>79216</t>
  </si>
  <si>
    <t>79217</t>
  </si>
  <si>
    <t>79239</t>
  </si>
  <si>
    <t>79240</t>
  </si>
  <si>
    <t>79241</t>
  </si>
  <si>
    <t>79242</t>
  </si>
  <si>
    <t>79243</t>
  </si>
  <si>
    <t>79244</t>
  </si>
  <si>
    <t>79245</t>
  </si>
  <si>
    <t>79246</t>
  </si>
  <si>
    <t>79247</t>
  </si>
  <si>
    <t>テニス・卓球(スポーツ実技)</t>
  </si>
  <si>
    <t>79248</t>
  </si>
  <si>
    <t>79249</t>
  </si>
  <si>
    <t>79250</t>
  </si>
  <si>
    <t>79251</t>
  </si>
  <si>
    <t>ドイツ語ⅡＡ１</t>
  </si>
  <si>
    <t>79252</t>
  </si>
  <si>
    <t>ドイツ語ⅡＡ２</t>
  </si>
  <si>
    <t>79253</t>
  </si>
  <si>
    <t>79254</t>
  </si>
  <si>
    <t>79255</t>
  </si>
  <si>
    <t>79256</t>
  </si>
  <si>
    <t>79257</t>
  </si>
  <si>
    <t>79258</t>
  </si>
  <si>
    <t>79608</t>
  </si>
  <si>
    <t>ネットいじめの問題を考える２(社会学)</t>
  </si>
  <si>
    <t>79609</t>
  </si>
  <si>
    <t>人体の構造と機能（健康・スポーツ科学）</t>
  </si>
  <si>
    <t>斧　秀勇</t>
  </si>
  <si>
    <t>79259</t>
  </si>
  <si>
    <t>日本語上級１（秋）話す（日本語Ｆ）(日本語)</t>
  </si>
  <si>
    <t>79260</t>
  </si>
  <si>
    <t>日本語上級２（秋）話す（日本語Ｆ）(日本語)</t>
  </si>
  <si>
    <t>薄井　宏美</t>
  </si>
  <si>
    <t>79261</t>
  </si>
  <si>
    <t>79262</t>
  </si>
  <si>
    <t>79263</t>
  </si>
  <si>
    <t>79275</t>
  </si>
  <si>
    <t>79614</t>
  </si>
  <si>
    <t>グローバル社会で活躍するために－国際派の先輩をお招きして－(山形から考える)</t>
  </si>
  <si>
    <t>高橋　辰宏</t>
  </si>
  <si>
    <t>79615</t>
  </si>
  <si>
    <t>AI時代の情報教育(社会学)</t>
  </si>
  <si>
    <t>79616</t>
  </si>
  <si>
    <t>79617</t>
  </si>
  <si>
    <t>健康教育概説(応用)</t>
  </si>
  <si>
    <t>新井　猛浩</t>
  </si>
  <si>
    <t>79618</t>
  </si>
  <si>
    <t>国際ビジネス法務入門(応用)</t>
  </si>
  <si>
    <t>79619</t>
  </si>
  <si>
    <t>地域の中の大学－学生主体型授業で山形大学での行く末を考える－(学際)</t>
  </si>
  <si>
    <t>橋爪　孝夫</t>
  </si>
  <si>
    <t>79620</t>
  </si>
  <si>
    <t>79621</t>
  </si>
  <si>
    <t>プランニング(キャリアデザイン)</t>
  </si>
  <si>
    <t>79274</t>
  </si>
  <si>
    <t>ドイツ語Ⅱ</t>
  </si>
  <si>
    <t>9・10</t>
    <phoneticPr fontId="3"/>
  </si>
  <si>
    <t>79351</t>
  </si>
  <si>
    <t>公共政策とはなにか(政治学)</t>
  </si>
  <si>
    <t>79352</t>
  </si>
  <si>
    <t>みずから学ぶⅡ(学際)</t>
  </si>
  <si>
    <t>79353</t>
  </si>
  <si>
    <t>石渡　聡</t>
  </si>
  <si>
    <t>79355</t>
  </si>
  <si>
    <t>79356</t>
  </si>
  <si>
    <t>観光経済学と地域ブランド(山形から考える)</t>
  </si>
  <si>
    <t>田北　俊昭</t>
  </si>
  <si>
    <t>79358</t>
  </si>
  <si>
    <t>79317</t>
  </si>
  <si>
    <t>79318</t>
  </si>
  <si>
    <t>ハンドボール(スポーツ実技)</t>
  </si>
  <si>
    <t>79360</t>
  </si>
  <si>
    <t>地域社会と歴史(歴史学)</t>
  </si>
  <si>
    <t>79361</t>
  </si>
  <si>
    <t>日本と台湾の通過儀礼（下）－多文化交流(学際)</t>
  </si>
  <si>
    <t>79362</t>
  </si>
  <si>
    <t>自分で学ぶコーチング（心理学）</t>
  </si>
  <si>
    <t>佐藤　香</t>
  </si>
  <si>
    <t>79363</t>
  </si>
  <si>
    <t>日本の文学Ⅱ（古代から近世まで）(文学)</t>
  </si>
  <si>
    <t>79364</t>
  </si>
  <si>
    <t>物理学的なものの考え方(物理学)</t>
  </si>
  <si>
    <t>79366</t>
  </si>
  <si>
    <t>栄養と科学(応用)</t>
  </si>
  <si>
    <t>鈴木　拓史</t>
  </si>
  <si>
    <t>79319</t>
  </si>
  <si>
    <t>日本語上級１（秋）書く（日本語Ｇ）(日本語)</t>
  </si>
  <si>
    <t>79320</t>
  </si>
  <si>
    <t>日本語上級２（秋）書く（日本語Ｇ）(日本語)</t>
  </si>
  <si>
    <t>79321</t>
  </si>
  <si>
    <t>79322</t>
  </si>
  <si>
    <t>79368</t>
  </si>
  <si>
    <t>映画でみる昭和の生活(歴史学)</t>
  </si>
  <si>
    <t>79369</t>
  </si>
  <si>
    <t>あなたの知らない大学(歴史学)</t>
  </si>
  <si>
    <t>79370</t>
  </si>
  <si>
    <t>79371</t>
  </si>
  <si>
    <t>79372</t>
  </si>
  <si>
    <t>79373</t>
  </si>
  <si>
    <t>生物資源の利用とわたしたちのくらし(生物科学)</t>
  </si>
  <si>
    <t>豊増　知伸</t>
  </si>
  <si>
    <t>79375</t>
  </si>
  <si>
    <t>79401</t>
  </si>
  <si>
    <t>79402</t>
  </si>
  <si>
    <t>サッカー・フットサル(スポーツ実技)</t>
  </si>
  <si>
    <t>79454</t>
  </si>
  <si>
    <t>79408</t>
  </si>
  <si>
    <t>79409</t>
  </si>
  <si>
    <t>79410</t>
  </si>
  <si>
    <t>79456</t>
  </si>
  <si>
    <t>考古学入門(歴史学)</t>
  </si>
  <si>
    <t>79457</t>
  </si>
  <si>
    <t>基礎量子力学(物理学)</t>
  </si>
  <si>
    <t>野々山　信二</t>
  </si>
  <si>
    <t>79458</t>
  </si>
  <si>
    <t>生物の機能（２）(生物科学)</t>
  </si>
  <si>
    <t>笹沼　恒男</t>
  </si>
  <si>
    <t>79459</t>
  </si>
  <si>
    <t>スポーツ・武道文化論(健康・スポーツ科学)</t>
  </si>
  <si>
    <t>79460</t>
  </si>
  <si>
    <t>キャリア形成とワーク・ライフ・バランス（ウーマン・オブ・ヤマガタ）(山形から考える)</t>
  </si>
  <si>
    <t>井上　榮子</t>
    <rPh sb="0" eb="2">
      <t>イノウエ</t>
    </rPh>
    <rPh sb="3" eb="5">
      <t>エイコ</t>
    </rPh>
    <phoneticPr fontId="3"/>
  </si>
  <si>
    <t>79464</t>
  </si>
  <si>
    <t>79551</t>
  </si>
  <si>
    <t>言語学とその周辺領域(言語学)</t>
  </si>
  <si>
    <t>79553</t>
  </si>
  <si>
    <t>動物の発生　環境と進化との関係(生物科学)</t>
  </si>
  <si>
    <t>79554</t>
  </si>
  <si>
    <t>上野　慶介</t>
  </si>
  <si>
    <t>79555</t>
  </si>
  <si>
    <t>79556</t>
  </si>
  <si>
    <t>近代文学の山形(山形から考える)</t>
  </si>
  <si>
    <t>79557</t>
  </si>
  <si>
    <t>文化人類学入門(文化論)</t>
  </si>
  <si>
    <t>坂井　正人</t>
  </si>
  <si>
    <t>79558</t>
  </si>
  <si>
    <t>中国の歴史(歴史学)</t>
  </si>
  <si>
    <t>新宮　学</t>
  </si>
  <si>
    <t>79559</t>
  </si>
  <si>
    <t>錯体の化学－材料から生命まで－(化学Ｂ)</t>
  </si>
  <si>
    <t>坂本　政臣</t>
  </si>
  <si>
    <t>79501</t>
  </si>
  <si>
    <t>79561</t>
  </si>
  <si>
    <t>79562</t>
  </si>
  <si>
    <t>水と土の科学(地球科学)</t>
  </si>
  <si>
    <t>安中　武幸</t>
  </si>
  <si>
    <t>79563</t>
  </si>
  <si>
    <t>心と体の健康つくり(健康・スポーツ科学)</t>
  </si>
  <si>
    <t>冨樫　整</t>
  </si>
  <si>
    <t>79502</t>
  </si>
  <si>
    <t>日本語上級１（秋）聞く（日本語Ｈ）(日本語)</t>
  </si>
  <si>
    <t>79569</t>
  </si>
  <si>
    <t>仕事の流儀～プロから学ぶ仕事のやりがい～(山形から考える)</t>
  </si>
  <si>
    <t>79570</t>
  </si>
  <si>
    <t>79571</t>
  </si>
  <si>
    <t>79572</t>
  </si>
  <si>
    <t>ゲノムから読み解く生物の進化(生物科学)</t>
  </si>
  <si>
    <t>半澤　直人</t>
  </si>
  <si>
    <t>79573</t>
  </si>
  <si>
    <t>東北の生態系のなりたち(生物科学)</t>
  </si>
  <si>
    <t>永幡　嘉之</t>
  </si>
  <si>
    <t>79574</t>
  </si>
  <si>
    <t>プログラム演習(応用)</t>
  </si>
  <si>
    <t>田島　靖久</t>
  </si>
  <si>
    <t>79901</t>
  </si>
  <si>
    <t>感じる山形１０～教科書の向こう側へ～　(山形から考える)</t>
  </si>
  <si>
    <t>79902</t>
  </si>
  <si>
    <t>山形から産業・中小企業を考える（山形から考える）</t>
  </si>
  <si>
    <t>吉原　元子</t>
  </si>
  <si>
    <t>79903</t>
  </si>
  <si>
    <t>やまがたフィールド科学Ⅲ（雪との共生－雪国の自然と生活－）(山形から考える)</t>
  </si>
  <si>
    <t>Lopez Caceres Maximo Larry</t>
  </si>
  <si>
    <t>79904</t>
  </si>
  <si>
    <t>「人・モノ・こころ」の関係を考えるデザイン入門(山形から考える)</t>
  </si>
  <si>
    <t>齋藤　学</t>
  </si>
  <si>
    <t>79905</t>
  </si>
  <si>
    <t>フィールドワーク－山形の酒造りと文化－日本酒編(学際)</t>
  </si>
  <si>
    <t>79906</t>
  </si>
  <si>
    <t>フィールドワーク－山寺－(歴史学)</t>
  </si>
  <si>
    <t>79907</t>
  </si>
  <si>
    <t>フィールドラーニング－共生の森もがみ（学際）</t>
  </si>
  <si>
    <t>79908</t>
  </si>
  <si>
    <t>79909</t>
  </si>
  <si>
    <t>スキー（アドバンスト１）(スポーツ実技)</t>
  </si>
  <si>
    <t>79910</t>
  </si>
  <si>
    <t>スキー（アドバンスト２）(スポーツ実技)</t>
  </si>
  <si>
    <t>79911</t>
  </si>
  <si>
    <t>スキー（ビギナー１）(スポーツ実技)</t>
  </si>
  <si>
    <t>79912</t>
  </si>
  <si>
    <t>スキー（ビギナー２）(スポーツ実技)</t>
  </si>
  <si>
    <t>※5　履修の可否は，教室の規模や教育効果等の条件を勘案することがあるので担当教員に確認してください。</t>
    <phoneticPr fontId="3"/>
  </si>
  <si>
    <t>◆人文社会科学部（人文社会科学科）</t>
    <rPh sb="1" eb="3">
      <t>ジンブン</t>
    </rPh>
    <rPh sb="3" eb="5">
      <t>シャカイ</t>
    </rPh>
    <rPh sb="5" eb="6">
      <t>カ</t>
    </rPh>
    <rPh sb="6" eb="8">
      <t>ガクブ</t>
    </rPh>
    <rPh sb="9" eb="11">
      <t>ジンブン</t>
    </rPh>
    <rPh sb="11" eb="13">
      <t>シャカイ</t>
    </rPh>
    <rPh sb="13" eb="16">
      <t>カガッカ</t>
    </rPh>
    <phoneticPr fontId="3"/>
  </si>
  <si>
    <t>12003</t>
  </si>
  <si>
    <t>日本社会論（日本学入門）</t>
  </si>
  <si>
    <t>木5,6</t>
  </si>
  <si>
    <t>12004</t>
  </si>
  <si>
    <t>日本言語文化論（日本学入門）</t>
  </si>
  <si>
    <t>12005</t>
  </si>
  <si>
    <t>日本歴史文化論（日本学入門）</t>
  </si>
  <si>
    <t>木7,8</t>
  </si>
  <si>
    <t>12006</t>
  </si>
  <si>
    <t>人間文化入門総合講義</t>
  </si>
  <si>
    <t>宮腰　直人</t>
  </si>
  <si>
    <t>人文学部でも開講</t>
  </si>
  <si>
    <t>12007</t>
  </si>
  <si>
    <t>グローバルスタディーズコース基礎講義</t>
  </si>
  <si>
    <t>佐藤　清人</t>
  </si>
  <si>
    <t>木9,10</t>
  </si>
  <si>
    <t>12008</t>
  </si>
  <si>
    <t>総合講座Ⅱ</t>
  </si>
  <si>
    <t>コーエンズ　久美子</t>
  </si>
  <si>
    <t>12009</t>
  </si>
  <si>
    <t>法と裁判</t>
  </si>
  <si>
    <t>高倉　新喜</t>
  </si>
  <si>
    <t>木1,2</t>
  </si>
  <si>
    <t>12010</t>
  </si>
  <si>
    <t>総合講座Ⅰ</t>
  </si>
  <si>
    <t>松本　邦彦</t>
  </si>
  <si>
    <t>火9,10</t>
  </si>
  <si>
    <t>12011</t>
  </si>
  <si>
    <t>政治学入門</t>
  </si>
  <si>
    <t>12012</t>
  </si>
  <si>
    <t>総合講座Ⅲ</t>
  </si>
  <si>
    <t>亀井　慶太</t>
  </si>
  <si>
    <t>12013</t>
  </si>
  <si>
    <t>経済思想</t>
  </si>
  <si>
    <t>◆人文学部（人間文化学科）</t>
    <rPh sb="1" eb="3">
      <t>ジンブン</t>
    </rPh>
    <rPh sb="3" eb="5">
      <t>ガクブ</t>
    </rPh>
    <rPh sb="6" eb="8">
      <t>ニンゲン</t>
    </rPh>
    <rPh sb="8" eb="10">
      <t>ブンカ</t>
    </rPh>
    <rPh sb="10" eb="12">
      <t>ガッカ</t>
    </rPh>
    <phoneticPr fontId="3"/>
  </si>
  <si>
    <t>開講
形態</t>
    <phoneticPr fontId="3"/>
  </si>
  <si>
    <t>開講
校時</t>
    <phoneticPr fontId="3"/>
  </si>
  <si>
    <t>（左の時間帯）</t>
    <phoneticPr fontId="3"/>
  </si>
  <si>
    <t>11071</t>
  </si>
  <si>
    <t>13001</t>
  </si>
  <si>
    <t>環境地理学概論</t>
  </si>
  <si>
    <t>火5,6</t>
  </si>
  <si>
    <t>13002</t>
  </si>
  <si>
    <t>人文地理学概論</t>
  </si>
  <si>
    <t>13003</t>
  </si>
  <si>
    <t>社会学概論</t>
  </si>
  <si>
    <t>木3,4</t>
  </si>
  <si>
    <t>13004</t>
  </si>
  <si>
    <t>心理学概論</t>
  </si>
  <si>
    <t>水3,4</t>
  </si>
  <si>
    <t>13005</t>
  </si>
  <si>
    <t>認知心理学概論</t>
  </si>
  <si>
    <t>大杉　尚之</t>
  </si>
  <si>
    <t>金3,4</t>
  </si>
  <si>
    <t>13007</t>
  </si>
  <si>
    <t>人間情報科学概論</t>
  </si>
  <si>
    <t>本多　薫</t>
  </si>
  <si>
    <t>月3,4</t>
  </si>
  <si>
    <t>13008</t>
  </si>
  <si>
    <t>言語学概論</t>
  </si>
  <si>
    <t>水1,2</t>
  </si>
  <si>
    <t>13009</t>
  </si>
  <si>
    <t>日本語学概論</t>
  </si>
  <si>
    <t>中澤　信幸</t>
  </si>
  <si>
    <t>13010</t>
  </si>
  <si>
    <t>英語学概論</t>
  </si>
  <si>
    <t>富澤　直人</t>
  </si>
  <si>
    <t>金5,6</t>
  </si>
  <si>
    <t>13011</t>
  </si>
  <si>
    <t>文化動態論（日本）</t>
  </si>
  <si>
    <t>吉井　文美</t>
  </si>
  <si>
    <t>13012</t>
  </si>
  <si>
    <t>文化動態論（アジア）</t>
  </si>
  <si>
    <t>中村　篤志</t>
  </si>
  <si>
    <t>13013</t>
  </si>
  <si>
    <t>文化動態論（ヨーロッパ）</t>
  </si>
  <si>
    <t>13014</t>
  </si>
  <si>
    <t>文化動態論（人類）</t>
  </si>
  <si>
    <t>山本　睦</t>
  </si>
  <si>
    <t>水5,6</t>
  </si>
  <si>
    <t>13015</t>
  </si>
  <si>
    <t>文化人類学概論（一）</t>
  </si>
  <si>
    <t>13016</t>
  </si>
  <si>
    <t>文化人類学概論（二）</t>
  </si>
  <si>
    <t>火3,4</t>
  </si>
  <si>
    <t>13017</t>
  </si>
  <si>
    <t>13018</t>
  </si>
  <si>
    <t>アジア史概論</t>
  </si>
  <si>
    <t>13020</t>
  </si>
  <si>
    <t>論理学概論</t>
  </si>
  <si>
    <t>13021</t>
  </si>
  <si>
    <t>哲学概論</t>
  </si>
  <si>
    <t>金7,8</t>
  </si>
  <si>
    <t>13023</t>
  </si>
  <si>
    <t>文学概論</t>
  </si>
  <si>
    <t>13024</t>
  </si>
  <si>
    <t>日本文学概論（一）</t>
  </si>
  <si>
    <t>13026</t>
  </si>
  <si>
    <t>中国文学概論</t>
  </si>
  <si>
    <t>月7,8</t>
  </si>
  <si>
    <t>13027</t>
  </si>
  <si>
    <t>英米文学概論（一）</t>
  </si>
  <si>
    <t>中村　隆</t>
  </si>
  <si>
    <t>13030</t>
  </si>
  <si>
    <t>美学・芸術学概論</t>
  </si>
  <si>
    <t>13031</t>
  </si>
  <si>
    <t>表象文化概論</t>
  </si>
  <si>
    <t>火7,8</t>
  </si>
  <si>
    <t>13032</t>
  </si>
  <si>
    <t>国際文化学概論</t>
  </si>
  <si>
    <t>13033</t>
  </si>
  <si>
    <t>近現代中国文化概論</t>
  </si>
  <si>
    <t>13034</t>
  </si>
  <si>
    <t>欧米文化概論</t>
  </si>
  <si>
    <t>13035</t>
  </si>
  <si>
    <t>比較文化概論</t>
  </si>
  <si>
    <t>伊藤　豊</t>
  </si>
  <si>
    <t>13102</t>
  </si>
  <si>
    <t>地図情報論</t>
  </si>
  <si>
    <t>13103</t>
  </si>
  <si>
    <t>地域構造論</t>
  </si>
  <si>
    <t>13104</t>
  </si>
  <si>
    <t>地誌学</t>
  </si>
  <si>
    <t>13107</t>
  </si>
  <si>
    <t>社会調査論</t>
  </si>
  <si>
    <t>神林　博史</t>
  </si>
  <si>
    <t>13108</t>
  </si>
  <si>
    <t>調査方法論</t>
  </si>
  <si>
    <t>13113</t>
  </si>
  <si>
    <t>言語学特殊講義（前期）</t>
  </si>
  <si>
    <t>冨田　かおる</t>
  </si>
  <si>
    <t>13114</t>
  </si>
  <si>
    <t>言語学特殊講義（後期）</t>
  </si>
  <si>
    <t>月5,6</t>
  </si>
  <si>
    <t>13115</t>
  </si>
  <si>
    <t>日本語学特殊講義（前期）</t>
  </si>
  <si>
    <t>火1,2</t>
  </si>
  <si>
    <t>13116</t>
  </si>
  <si>
    <t>日本語学特殊講義（後期）</t>
  </si>
  <si>
    <t>金1,2</t>
  </si>
  <si>
    <t>13117</t>
  </si>
  <si>
    <t>英語学特殊講義（前期）</t>
  </si>
  <si>
    <t>鈴木　亨</t>
  </si>
  <si>
    <t>13118</t>
  </si>
  <si>
    <t>英語学特殊講義（後期）</t>
  </si>
  <si>
    <t>13119</t>
  </si>
  <si>
    <t>日本語学文法講義</t>
  </si>
  <si>
    <t>13120</t>
  </si>
  <si>
    <t>言語学総合講義</t>
  </si>
  <si>
    <t>髙橋　真彦</t>
  </si>
  <si>
    <t>13121</t>
  </si>
  <si>
    <t>日英対照言語学講義</t>
  </si>
  <si>
    <t>13123</t>
  </si>
  <si>
    <t>文化人類学講義（一）</t>
  </si>
  <si>
    <t>13124</t>
  </si>
  <si>
    <t>文化人類学講義（二）</t>
  </si>
  <si>
    <t>13125</t>
  </si>
  <si>
    <t>日本史講義（一）</t>
  </si>
  <si>
    <t>13126</t>
  </si>
  <si>
    <t>日本史講義（二）</t>
  </si>
  <si>
    <t>13127</t>
  </si>
  <si>
    <t>アジア史講義（一）</t>
  </si>
  <si>
    <t>13128</t>
  </si>
  <si>
    <t>アジア史講義（二）</t>
  </si>
  <si>
    <t>13130</t>
  </si>
  <si>
    <t>ヨーロッパ史講義（二）</t>
  </si>
  <si>
    <t>13131</t>
  </si>
  <si>
    <t>13132</t>
  </si>
  <si>
    <t>西洋哲学史</t>
  </si>
  <si>
    <t>小熊　正久</t>
  </si>
  <si>
    <t>水7,8</t>
  </si>
  <si>
    <t>13134</t>
  </si>
  <si>
    <t>哲学講義（二）</t>
  </si>
  <si>
    <t>13135</t>
  </si>
  <si>
    <t>現代応用倫理</t>
  </si>
  <si>
    <t>13136</t>
  </si>
  <si>
    <t>日本古典文学講義</t>
  </si>
  <si>
    <t>13137</t>
  </si>
  <si>
    <t>日本現代文学講義</t>
  </si>
  <si>
    <t>13138</t>
  </si>
  <si>
    <t>中国文学講義</t>
  </si>
  <si>
    <t>13140</t>
  </si>
  <si>
    <t>アメリカ研究特殊講義</t>
  </si>
  <si>
    <t>宇津　まり子</t>
  </si>
  <si>
    <t>13141</t>
  </si>
  <si>
    <t>芸術文化特殊講義</t>
  </si>
  <si>
    <t>13142</t>
  </si>
  <si>
    <t>美学・芸術学特殊講義</t>
  </si>
  <si>
    <t>元木　幸一</t>
  </si>
  <si>
    <t>13143</t>
  </si>
  <si>
    <t>表象文化講義</t>
  </si>
  <si>
    <t>13144</t>
  </si>
  <si>
    <t>映像学講義</t>
  </si>
  <si>
    <t>13145</t>
  </si>
  <si>
    <t>現代中国論</t>
  </si>
  <si>
    <t>13146</t>
  </si>
  <si>
    <t>中国語学講義</t>
  </si>
  <si>
    <t>福山　泰男</t>
  </si>
  <si>
    <t>13147</t>
  </si>
  <si>
    <t>英米文化論</t>
  </si>
  <si>
    <t>13148</t>
  </si>
  <si>
    <t>ドイツ文化論</t>
  </si>
  <si>
    <t>13149</t>
  </si>
  <si>
    <t>フランス文化論</t>
  </si>
  <si>
    <t>13150</t>
  </si>
  <si>
    <t>ロシア文化論</t>
  </si>
  <si>
    <t>13151</t>
  </si>
  <si>
    <t>比較文学講義</t>
  </si>
  <si>
    <t>13152</t>
  </si>
  <si>
    <t>文化交流史講義</t>
  </si>
  <si>
    <t>13153</t>
  </si>
  <si>
    <t>日本史講義（三）</t>
  </si>
  <si>
    <t>13154</t>
  </si>
  <si>
    <t>極東地域論</t>
  </si>
  <si>
    <t>13155</t>
  </si>
  <si>
    <t>東南アジア地域論</t>
  </si>
  <si>
    <t>今村　真央</t>
  </si>
  <si>
    <t>13156</t>
  </si>
  <si>
    <t>国際協力論</t>
  </si>
  <si>
    <t>◆人文学部（法経政策学科）</t>
    <rPh sb="1" eb="3">
      <t>ジンブン</t>
    </rPh>
    <rPh sb="3" eb="5">
      <t>ガクブ</t>
    </rPh>
    <rPh sb="6" eb="8">
      <t>ホウケイ</t>
    </rPh>
    <rPh sb="8" eb="10">
      <t>セイサク</t>
    </rPh>
    <rPh sb="10" eb="12">
      <t>ガッカカガクカ</t>
    </rPh>
    <phoneticPr fontId="3"/>
  </si>
  <si>
    <t>14021</t>
  </si>
  <si>
    <t>総合講座I（公共政策）</t>
  </si>
  <si>
    <t>14023</t>
  </si>
  <si>
    <t>14025</t>
  </si>
  <si>
    <t>総合講座II（法律）</t>
  </si>
  <si>
    <t>14027</t>
  </si>
  <si>
    <t>14029</t>
  </si>
  <si>
    <t>総合講座III（経済・経営）</t>
  </si>
  <si>
    <t>14031</t>
  </si>
  <si>
    <t>15001</t>
  </si>
  <si>
    <t>ミクロ経済学</t>
  </si>
  <si>
    <t>是川　晴彦</t>
  </si>
  <si>
    <t>4</t>
  </si>
  <si>
    <t>月5,6,水5,6</t>
  </si>
  <si>
    <t>週2回必須</t>
    <rPh sb="0" eb="1">
      <t>シュウ</t>
    </rPh>
    <rPh sb="2" eb="3">
      <t>カイ</t>
    </rPh>
    <rPh sb="3" eb="5">
      <t>ヒッス</t>
    </rPh>
    <phoneticPr fontId="1"/>
  </si>
  <si>
    <t>15005</t>
  </si>
  <si>
    <t>マクロ経済学</t>
  </si>
  <si>
    <t>溜川　健一</t>
  </si>
  <si>
    <t>火5,6,金5,6</t>
  </si>
  <si>
    <t>15009</t>
  </si>
  <si>
    <t>経済原論</t>
  </si>
  <si>
    <t>安田　均</t>
  </si>
  <si>
    <t>火3,4,金1,2</t>
  </si>
  <si>
    <t>15013</t>
  </si>
  <si>
    <t>ゲーム理論（前期）</t>
  </si>
  <si>
    <t>鈴木　明宏</t>
  </si>
  <si>
    <t>15015</t>
  </si>
  <si>
    <t>ゲーム理論（後期）</t>
  </si>
  <si>
    <t>15017</t>
  </si>
  <si>
    <t>経済学史（前期）</t>
  </si>
  <si>
    <t>15019</t>
  </si>
  <si>
    <t>経済学史（後期）</t>
  </si>
  <si>
    <t>15021</t>
  </si>
  <si>
    <t>日本経済史</t>
  </si>
  <si>
    <t>岩田　浩太郎</t>
  </si>
  <si>
    <t>15025</t>
  </si>
  <si>
    <t>西洋経済史</t>
  </si>
  <si>
    <t>國方　敬司</t>
  </si>
  <si>
    <t>月3,4,水1,2</t>
  </si>
  <si>
    <t>15029</t>
  </si>
  <si>
    <t>統計学</t>
  </si>
  <si>
    <t>火1,2,金3,4</t>
  </si>
  <si>
    <t>15033</t>
  </si>
  <si>
    <t>計量経済学</t>
  </si>
  <si>
    <t>月1,2,水3,4</t>
  </si>
  <si>
    <t>15037</t>
  </si>
  <si>
    <t>応用ミクロ経済学</t>
  </si>
  <si>
    <t>15039</t>
  </si>
  <si>
    <t>応用マクロ経済学</t>
  </si>
  <si>
    <t>15042</t>
  </si>
  <si>
    <t>経済数学（前期）</t>
  </si>
  <si>
    <t>15044</t>
  </si>
  <si>
    <t>経済数学（後期）</t>
  </si>
  <si>
    <t>15045</t>
  </si>
  <si>
    <t>市場と組織</t>
  </si>
  <si>
    <t>15047</t>
  </si>
  <si>
    <t>地域経済史</t>
  </si>
  <si>
    <t>15101</t>
  </si>
  <si>
    <t>経済情報科学（前期）</t>
  </si>
  <si>
    <t>15103</t>
  </si>
  <si>
    <t>経済情報科学（後期）</t>
  </si>
  <si>
    <t>15105</t>
  </si>
  <si>
    <t>経済政策論（前期）</t>
  </si>
  <si>
    <t>村松　怜</t>
  </si>
  <si>
    <t>15107</t>
  </si>
  <si>
    <t>経済政策論（後期）</t>
  </si>
  <si>
    <t>15109</t>
  </si>
  <si>
    <t>財政学（前期）</t>
  </si>
  <si>
    <t>坂本　直樹</t>
  </si>
  <si>
    <t>15111</t>
  </si>
  <si>
    <t>財政学（後期）</t>
  </si>
  <si>
    <t>15115</t>
  </si>
  <si>
    <t>社会政策論</t>
  </si>
  <si>
    <t>15120</t>
  </si>
  <si>
    <t>日本経済論</t>
  </si>
  <si>
    <t>15121</t>
  </si>
  <si>
    <t>地方財政論（前期）</t>
  </si>
  <si>
    <t>15123</t>
  </si>
  <si>
    <t>地方財政論（後期）</t>
  </si>
  <si>
    <t>15125</t>
  </si>
  <si>
    <t>金融論（前期）</t>
  </si>
  <si>
    <t>山口　昌樹</t>
  </si>
  <si>
    <t>15127</t>
  </si>
  <si>
    <t>金融論（後期）</t>
  </si>
  <si>
    <t>15129</t>
  </si>
  <si>
    <t>国際経済論（前期）</t>
  </si>
  <si>
    <t>15131</t>
  </si>
  <si>
    <t>国際経済論（後期）</t>
  </si>
  <si>
    <t>15135</t>
  </si>
  <si>
    <t>国際金融論（前期）</t>
  </si>
  <si>
    <t>15137</t>
  </si>
  <si>
    <t>国際金融論（後期）</t>
  </si>
  <si>
    <t>15142</t>
  </si>
  <si>
    <t>環境経済学</t>
  </si>
  <si>
    <t>15143</t>
  </si>
  <si>
    <t>地域科学</t>
  </si>
  <si>
    <t>15144</t>
  </si>
  <si>
    <t>医療経済学</t>
  </si>
  <si>
    <t>15145</t>
  </si>
  <si>
    <t>公共経済学</t>
  </si>
  <si>
    <t>15148</t>
  </si>
  <si>
    <t>社会保障論</t>
  </si>
  <si>
    <t>15149</t>
  </si>
  <si>
    <t>産業組織論</t>
  </si>
  <si>
    <t>15158</t>
  </si>
  <si>
    <t>くらしとマネー</t>
  </si>
  <si>
    <t>15159</t>
  </si>
  <si>
    <t>労働と生活</t>
  </si>
  <si>
    <t>15201</t>
  </si>
  <si>
    <t>経営学</t>
  </si>
  <si>
    <t>柴田　聡</t>
  </si>
  <si>
    <t>15205</t>
  </si>
  <si>
    <t>会計学</t>
  </si>
  <si>
    <t>15219</t>
  </si>
  <si>
    <t>経営システム（前期）</t>
  </si>
  <si>
    <t>西平　直史</t>
  </si>
  <si>
    <t>15221</t>
  </si>
  <si>
    <t>経営システム（後期）</t>
  </si>
  <si>
    <t>15223</t>
  </si>
  <si>
    <t>経営組織論</t>
  </si>
  <si>
    <t>月1,2</t>
  </si>
  <si>
    <t>15225</t>
  </si>
  <si>
    <t>財務会計</t>
  </si>
  <si>
    <t>15226</t>
  </si>
  <si>
    <t>公会計</t>
  </si>
  <si>
    <t>尻無濱　芳崇</t>
  </si>
  <si>
    <t>15229</t>
  </si>
  <si>
    <t>管理会計（前期）</t>
  </si>
  <si>
    <t>15230</t>
  </si>
  <si>
    <t>管理会計（後期）</t>
  </si>
  <si>
    <t>15231</t>
  </si>
  <si>
    <t>応用情報処理</t>
  </si>
  <si>
    <t>15239</t>
  </si>
  <si>
    <t>中小企業論（前期）</t>
  </si>
  <si>
    <t>15240</t>
  </si>
  <si>
    <t>中小企業論（後期）</t>
  </si>
  <si>
    <t>15301</t>
  </si>
  <si>
    <t>政治理論</t>
  </si>
  <si>
    <t>15305</t>
  </si>
  <si>
    <t>行政学（前期）</t>
  </si>
  <si>
    <t>15307</t>
  </si>
  <si>
    <t>行政学（後期）</t>
  </si>
  <si>
    <t>15309</t>
  </si>
  <si>
    <t>日本政治論</t>
  </si>
  <si>
    <t>15311</t>
  </si>
  <si>
    <t>国際関係論</t>
  </si>
  <si>
    <t>髙橋　和</t>
  </si>
  <si>
    <t>15315</t>
  </si>
  <si>
    <t>比較政治学</t>
  </si>
  <si>
    <t>15317</t>
  </si>
  <si>
    <t>政治過程論（前期）</t>
  </si>
  <si>
    <t>川村　一義</t>
  </si>
  <si>
    <t>15318</t>
  </si>
  <si>
    <t>政治過程論（後期）</t>
  </si>
  <si>
    <t>15409</t>
  </si>
  <si>
    <t>国際公共政策論</t>
  </si>
  <si>
    <t>15411</t>
  </si>
  <si>
    <t>日本外交論（前期）</t>
  </si>
  <si>
    <t>15413</t>
  </si>
  <si>
    <t>日本外交論（後期）</t>
  </si>
  <si>
    <t>15415</t>
  </si>
  <si>
    <t>アジア政治論</t>
  </si>
  <si>
    <t>15419</t>
  </si>
  <si>
    <t>政治思想史</t>
  </si>
  <si>
    <t>15421</t>
  </si>
  <si>
    <t>自治体経営</t>
  </si>
  <si>
    <t>15423</t>
  </si>
  <si>
    <t>地域の国際化</t>
  </si>
  <si>
    <t>15426</t>
  </si>
  <si>
    <t>15427</t>
  </si>
  <si>
    <t>15428</t>
  </si>
  <si>
    <t>15429</t>
  </si>
  <si>
    <t>公共政策学（前期）</t>
  </si>
  <si>
    <t>15430</t>
  </si>
  <si>
    <t>公共政策学（後期）</t>
  </si>
  <si>
    <t>15503</t>
  </si>
  <si>
    <t>憲法I</t>
  </si>
  <si>
    <t>15506</t>
  </si>
  <si>
    <t>憲法II</t>
  </si>
  <si>
    <t>15509</t>
  </si>
  <si>
    <t>憲法III</t>
  </si>
  <si>
    <t>15510</t>
  </si>
  <si>
    <t>比較憲法</t>
  </si>
  <si>
    <t>15513</t>
  </si>
  <si>
    <t>行政法I</t>
  </si>
  <si>
    <t>和泉田　保一</t>
  </si>
  <si>
    <t>15517</t>
  </si>
  <si>
    <t>行政法II</t>
  </si>
  <si>
    <t>15601</t>
  </si>
  <si>
    <t>刑事法基礎</t>
  </si>
  <si>
    <t>15605</t>
  </si>
  <si>
    <t>刑法I</t>
  </si>
  <si>
    <t>西岡　正樹</t>
  </si>
  <si>
    <t>15609</t>
  </si>
  <si>
    <t>刑法II</t>
  </si>
  <si>
    <t>15613</t>
  </si>
  <si>
    <t>刑事訴訟法</t>
  </si>
  <si>
    <t>15702</t>
  </si>
  <si>
    <t>契約法入門</t>
  </si>
  <si>
    <t>小笠原　奈菜</t>
  </si>
  <si>
    <t>15705</t>
  </si>
  <si>
    <t>私法入門</t>
  </si>
  <si>
    <t>池田　弘乃</t>
  </si>
  <si>
    <t>15706</t>
  </si>
  <si>
    <t>金融法入門</t>
  </si>
  <si>
    <t>15708</t>
  </si>
  <si>
    <t>債権各論</t>
  </si>
  <si>
    <t>15711</t>
  </si>
  <si>
    <t>民法総則・物権総論</t>
  </si>
  <si>
    <t>15719</t>
  </si>
  <si>
    <t>親族法</t>
  </si>
  <si>
    <t>15723</t>
  </si>
  <si>
    <t>商法I</t>
  </si>
  <si>
    <t>15727</t>
  </si>
  <si>
    <t>商法II</t>
  </si>
  <si>
    <t>15733</t>
  </si>
  <si>
    <t>民事訴訟法II</t>
  </si>
  <si>
    <t>向田　敏</t>
  </si>
  <si>
    <t>15802</t>
  </si>
  <si>
    <t>国際法</t>
  </si>
  <si>
    <t>丸山　政己</t>
  </si>
  <si>
    <t>15803</t>
  </si>
  <si>
    <t>国際組織法</t>
  </si>
  <si>
    <t>15807</t>
  </si>
  <si>
    <t>国際取引法</t>
  </si>
  <si>
    <t>15809</t>
  </si>
  <si>
    <t>法哲学</t>
  </si>
  <si>
    <t>15816</t>
  </si>
  <si>
    <t>労働法</t>
  </si>
  <si>
    <t>15820</t>
  </si>
  <si>
    <t>社会保障法</t>
  </si>
  <si>
    <t>15823</t>
  </si>
  <si>
    <t>経済法I</t>
  </si>
  <si>
    <t>藤田　稔</t>
  </si>
  <si>
    <t>15829</t>
  </si>
  <si>
    <t>知的財産法</t>
  </si>
  <si>
    <t>時間割
コード</t>
    <phoneticPr fontId="3"/>
  </si>
  <si>
    <t>学期
区分名</t>
    <phoneticPr fontId="3"/>
  </si>
  <si>
    <t>開講
年次</t>
    <rPh sb="0" eb="2">
      <t>カイコウ</t>
    </rPh>
    <rPh sb="3" eb="5">
      <t>ネンジ</t>
    </rPh>
    <phoneticPr fontId="3"/>
  </si>
  <si>
    <t>単位
数</t>
    <phoneticPr fontId="3"/>
  </si>
  <si>
    <t>開講
形態</t>
    <rPh sb="0" eb="2">
      <t>カイコウ</t>
    </rPh>
    <phoneticPr fontId="3"/>
  </si>
  <si>
    <t>開講
校時</t>
    <rPh sb="0" eb="2">
      <t>カイコウ</t>
    </rPh>
    <rPh sb="3" eb="5">
      <t>コウジ</t>
    </rPh>
    <phoneticPr fontId="3"/>
  </si>
  <si>
    <t>開講時間帯</t>
    <rPh sb="0" eb="2">
      <t>カイコウ</t>
    </rPh>
    <rPh sb="2" eb="5">
      <t>ジカンタイ</t>
    </rPh>
    <phoneticPr fontId="3"/>
  </si>
  <si>
    <t>20113</t>
  </si>
  <si>
    <t>音楽文化入門</t>
  </si>
  <si>
    <t>藤野　祐一</t>
  </si>
  <si>
    <t>２年</t>
    <rPh sb="1" eb="2">
      <t>ネン</t>
    </rPh>
    <phoneticPr fontId="3"/>
  </si>
  <si>
    <t>3,4</t>
  </si>
  <si>
    <t>10：30～12：00</t>
  </si>
  <si>
    <t>20150</t>
  </si>
  <si>
    <t>教員になるための学校防災の基礎</t>
  </si>
  <si>
    <t>村山　良之</t>
  </si>
  <si>
    <t>３年</t>
    <rPh sb="1" eb="2">
      <t>ネン</t>
    </rPh>
    <phoneticPr fontId="3"/>
  </si>
  <si>
    <t>7,8</t>
  </si>
  <si>
    <t>14：40～16：10</t>
  </si>
  <si>
    <t>20167</t>
  </si>
  <si>
    <t>造形史概説</t>
  </si>
  <si>
    <t>小林　俊介</t>
  </si>
  <si>
    <t>１年</t>
    <rPh sb="1" eb="2">
      <t>ネン</t>
    </rPh>
    <phoneticPr fontId="1"/>
  </si>
  <si>
    <t>１年</t>
    <rPh sb="1" eb="2">
      <t>ネン</t>
    </rPh>
    <phoneticPr fontId="3"/>
  </si>
  <si>
    <t>1,2</t>
  </si>
  <si>
    <t>8：50～10：20</t>
  </si>
  <si>
    <t>20169</t>
  </si>
  <si>
    <t>地域環境と経済</t>
  </si>
  <si>
    <t>窪田　康平</t>
  </si>
  <si>
    <t>9,10</t>
  </si>
  <si>
    <t>16：20～17：50</t>
  </si>
  <si>
    <t>20507</t>
  </si>
  <si>
    <t>多文化共生概説</t>
  </si>
  <si>
    <t>三上　英司</t>
  </si>
  <si>
    <t>20509</t>
  </si>
  <si>
    <t>倫理学概説</t>
  </si>
  <si>
    <t>20510</t>
  </si>
  <si>
    <t>日本史概説Ａ</t>
  </si>
  <si>
    <t>落合　義明</t>
  </si>
  <si>
    <t>20511</t>
  </si>
  <si>
    <t>日本史概説Ｂ</t>
  </si>
  <si>
    <t>20514</t>
  </si>
  <si>
    <t>地誌学特論</t>
    <phoneticPr fontId="3"/>
  </si>
  <si>
    <t>5,6</t>
  </si>
  <si>
    <t>13：00～14：30</t>
  </si>
  <si>
    <t>20517</t>
  </si>
  <si>
    <t>経済学概説Ａ</t>
  </si>
  <si>
    <t>20518</t>
  </si>
  <si>
    <t>経済学概説Ｂ</t>
  </si>
  <si>
    <t>20520</t>
  </si>
  <si>
    <t>日本文学概論</t>
  </si>
  <si>
    <t>藤田　洋治</t>
  </si>
  <si>
    <t>20521</t>
  </si>
  <si>
    <t>漢文学概論</t>
  </si>
  <si>
    <t>20522</t>
  </si>
  <si>
    <t>国語学概論Ｂ</t>
  </si>
  <si>
    <t>園田　博文</t>
  </si>
  <si>
    <t>20524</t>
  </si>
  <si>
    <t>漢文学講読Ⅰ</t>
  </si>
  <si>
    <t>20525</t>
  </si>
  <si>
    <t>日本文芸史概説</t>
  </si>
  <si>
    <t>20526</t>
  </si>
  <si>
    <t>中国文芸史概説</t>
  </si>
  <si>
    <t>20537</t>
  </si>
  <si>
    <t>外国文学の世界</t>
  </si>
  <si>
    <t>三枝　和彦</t>
  </si>
  <si>
    <t>20538</t>
  </si>
  <si>
    <t>英米文学講読</t>
  </si>
  <si>
    <t>金子　淳</t>
  </si>
  <si>
    <t>20560</t>
  </si>
  <si>
    <t>英語音声学概説</t>
  </si>
  <si>
    <t>石崎　貴士</t>
  </si>
  <si>
    <t>20571</t>
  </si>
  <si>
    <t>韓国文化概説</t>
  </si>
  <si>
    <t>高　吉嬉</t>
  </si>
  <si>
    <t>20573</t>
  </si>
  <si>
    <t>日本語学概説</t>
  </si>
  <si>
    <t>20575</t>
  </si>
  <si>
    <t>比較文学概論</t>
  </si>
  <si>
    <t>20578</t>
  </si>
  <si>
    <t>国語学史概説</t>
  </si>
  <si>
    <t>20588</t>
  </si>
  <si>
    <t>漢文学講読Ⅱ</t>
  </si>
  <si>
    <t>20589</t>
  </si>
  <si>
    <t>日本文学特別講義</t>
  </si>
  <si>
    <t>４年</t>
    <rPh sb="1" eb="2">
      <t>ネン</t>
    </rPh>
    <phoneticPr fontId="3"/>
  </si>
  <si>
    <t>20701</t>
  </si>
  <si>
    <t>工芸と文化</t>
    <phoneticPr fontId="3"/>
  </si>
  <si>
    <t>20720</t>
  </si>
  <si>
    <t>造形史Ｃ</t>
  </si>
  <si>
    <t>20727</t>
  </si>
  <si>
    <t>絵画論</t>
  </si>
  <si>
    <t>20730</t>
  </si>
  <si>
    <t>彫刻論</t>
  </si>
  <si>
    <t>土井　敬真</t>
  </si>
  <si>
    <t>20750</t>
  </si>
  <si>
    <t>地域造形文化実践論Ａ</t>
  </si>
  <si>
    <t>八木　文子</t>
  </si>
  <si>
    <t>21007</t>
  </si>
  <si>
    <t>21008</t>
  </si>
  <si>
    <t>山本　英弘</t>
  </si>
  <si>
    <t>21009</t>
  </si>
  <si>
    <t>代数学概論</t>
  </si>
  <si>
    <t>中西　正樹</t>
  </si>
  <si>
    <t>21010</t>
  </si>
  <si>
    <t>代数学基礎</t>
  </si>
  <si>
    <t>皆川　宏之</t>
  </si>
  <si>
    <t>21011</t>
  </si>
  <si>
    <t>幾何学概論</t>
  </si>
  <si>
    <t>21012</t>
  </si>
  <si>
    <t>幾何学基礎</t>
  </si>
  <si>
    <t>21013</t>
  </si>
  <si>
    <t>解析学概論</t>
  </si>
  <si>
    <t>坂口　隆之</t>
  </si>
  <si>
    <t>21014</t>
  </si>
  <si>
    <t>解析学基礎</t>
  </si>
  <si>
    <t>21015</t>
  </si>
  <si>
    <t>地学概論</t>
  </si>
  <si>
    <t>大友　幸子</t>
  </si>
  <si>
    <t>21401</t>
  </si>
  <si>
    <t>心身健康支援実践論</t>
  </si>
  <si>
    <t>楠本　健二</t>
  </si>
  <si>
    <t>21402</t>
  </si>
  <si>
    <t>生活文化論</t>
  </si>
  <si>
    <t>石垣　和恵</t>
  </si>
  <si>
    <t>21403</t>
  </si>
  <si>
    <t>食文化論</t>
  </si>
  <si>
    <t>大森　桂</t>
  </si>
  <si>
    <t>21404</t>
  </si>
  <si>
    <t>ライフステージとスポーツ</t>
  </si>
  <si>
    <t>21405</t>
  </si>
  <si>
    <t>佐藤　宏平</t>
  </si>
  <si>
    <t>21407</t>
  </si>
  <si>
    <t>ソルフェージュ基礎</t>
  </si>
  <si>
    <t>21409</t>
  </si>
  <si>
    <t>造形文化論</t>
  </si>
  <si>
    <t>21410</t>
  </si>
  <si>
    <t>音楽文化論</t>
  </si>
  <si>
    <t>21411</t>
  </si>
  <si>
    <t>スポーツ科学基礎論</t>
  </si>
  <si>
    <t>21412</t>
  </si>
  <si>
    <t>食と健康</t>
  </si>
  <si>
    <t>21413</t>
  </si>
  <si>
    <t>音楽理論基礎</t>
  </si>
  <si>
    <t>21429</t>
  </si>
  <si>
    <t>心理学統計法</t>
  </si>
  <si>
    <t>出口　毅</t>
  </si>
  <si>
    <t>27101</t>
  </si>
  <si>
    <t>スポーツバイオメカニクス</t>
  </si>
  <si>
    <t>27102</t>
  </si>
  <si>
    <t>スポーツ原理</t>
  </si>
  <si>
    <t>27103</t>
  </si>
  <si>
    <t>スポーツ心理学</t>
  </si>
  <si>
    <t>27104</t>
  </si>
  <si>
    <t>スポーツ生理学</t>
  </si>
  <si>
    <t>27105</t>
  </si>
  <si>
    <t>ボールゲーム論</t>
  </si>
  <si>
    <t>27108</t>
  </si>
  <si>
    <t>学校保健</t>
  </si>
  <si>
    <t>27114</t>
  </si>
  <si>
    <t>武道文化論</t>
  </si>
  <si>
    <t>27115</t>
  </si>
  <si>
    <t>野外スポーツ論</t>
  </si>
  <si>
    <t>27130</t>
  </si>
  <si>
    <t>コーチング論</t>
  </si>
  <si>
    <t>27133</t>
  </si>
  <si>
    <t>スポーツ医科学</t>
  </si>
  <si>
    <t>27135</t>
  </si>
  <si>
    <t>スポーツ行政学</t>
  </si>
  <si>
    <t>27136</t>
  </si>
  <si>
    <t>スポーツ史</t>
  </si>
  <si>
    <t>27137</t>
  </si>
  <si>
    <t>スポーツ社会学</t>
  </si>
  <si>
    <t>27138</t>
  </si>
  <si>
    <t>スポーツ情報処理論</t>
  </si>
  <si>
    <t>27140</t>
  </si>
  <si>
    <t>トレーニング論</t>
  </si>
  <si>
    <t>27161</t>
  </si>
  <si>
    <t>スポーツ教育学</t>
  </si>
  <si>
    <t>27315</t>
  </si>
  <si>
    <t>生活機器工学</t>
  </si>
  <si>
    <t>27348</t>
  </si>
  <si>
    <t>運動栄養学</t>
  </si>
  <si>
    <t>矢口　友理</t>
  </si>
  <si>
    <t>27371</t>
  </si>
  <si>
    <t>生徒指導論（栄養教諭）</t>
  </si>
  <si>
    <t>松崎　学</t>
  </si>
  <si>
    <t>27375</t>
  </si>
  <si>
    <t>分子栄養学</t>
  </si>
  <si>
    <t>27503</t>
  </si>
  <si>
    <t>物理学の世界</t>
  </si>
  <si>
    <t>津留　俊英</t>
  </si>
  <si>
    <t>27504</t>
  </si>
  <si>
    <t>石井　実</t>
  </si>
  <si>
    <t>27506</t>
  </si>
  <si>
    <t>生活環境生物学</t>
  </si>
  <si>
    <t>27525</t>
  </si>
  <si>
    <t>生命と環境</t>
  </si>
  <si>
    <t>鈴木　宏昭</t>
  </si>
  <si>
    <t>27574</t>
  </si>
  <si>
    <t>現代物理学</t>
  </si>
  <si>
    <t>27575</t>
  </si>
  <si>
    <t>無機化学</t>
  </si>
  <si>
    <t>27576</t>
  </si>
  <si>
    <t>環境地質学</t>
  </si>
  <si>
    <t>川邉　孝幸</t>
  </si>
  <si>
    <t>27577</t>
  </si>
  <si>
    <t>地圏物質科学</t>
  </si>
  <si>
    <t>27578</t>
  </si>
  <si>
    <t>環境変動論</t>
  </si>
  <si>
    <t>27579</t>
  </si>
  <si>
    <t>アジアの自然と社会</t>
  </si>
  <si>
    <t>27601</t>
  </si>
  <si>
    <t>電子工学</t>
  </si>
  <si>
    <t>27602</t>
  </si>
  <si>
    <t>デジタル回路</t>
  </si>
  <si>
    <t>27603</t>
  </si>
  <si>
    <t>通信工学</t>
  </si>
  <si>
    <t>27604</t>
  </si>
  <si>
    <t>計算機工学</t>
  </si>
  <si>
    <t>27723</t>
  </si>
  <si>
    <t>社会現象の数理分析</t>
  </si>
  <si>
    <t>27735</t>
  </si>
  <si>
    <t>代数学Ａ</t>
  </si>
  <si>
    <t>三枝崎　剛</t>
  </si>
  <si>
    <t>27736</t>
  </si>
  <si>
    <t>代数学Ｂ</t>
  </si>
  <si>
    <t>27737</t>
  </si>
  <si>
    <t>幾何学Ａ</t>
    <phoneticPr fontId="3"/>
  </si>
  <si>
    <t>27738</t>
  </si>
  <si>
    <t>幾何学Ｂ</t>
  </si>
  <si>
    <t>27739</t>
  </si>
  <si>
    <t>確率論</t>
  </si>
  <si>
    <t>27741</t>
  </si>
  <si>
    <t>データ構造とアルゴリズム</t>
  </si>
  <si>
    <t>27742</t>
  </si>
  <si>
    <t>応用システム解析</t>
  </si>
  <si>
    <t>27745</t>
  </si>
  <si>
    <t>離散数学Ａ</t>
  </si>
  <si>
    <t>佐久間　雅</t>
  </si>
  <si>
    <t>27746</t>
  </si>
  <si>
    <t>離散数学Ｂ</t>
  </si>
  <si>
    <t>27747</t>
  </si>
  <si>
    <t>情報理論</t>
  </si>
  <si>
    <t>27749</t>
  </si>
  <si>
    <t>数理計画法</t>
  </si>
  <si>
    <t>27752</t>
  </si>
  <si>
    <t>カオスの数理と応用</t>
  </si>
  <si>
    <t>27753</t>
  </si>
  <si>
    <t>流体力学</t>
  </si>
  <si>
    <t>27754</t>
  </si>
  <si>
    <t>機械システム工学</t>
    <phoneticPr fontId="3"/>
  </si>
  <si>
    <t>27755</t>
  </si>
  <si>
    <t>計算理論Ａ</t>
  </si>
  <si>
    <t>27756</t>
  </si>
  <si>
    <t>言語理論</t>
  </si>
  <si>
    <t>27777</t>
  </si>
  <si>
    <t>論理設計</t>
  </si>
  <si>
    <t>27778</t>
  </si>
  <si>
    <t>計算理論Ｂ</t>
  </si>
  <si>
    <t>27779</t>
  </si>
  <si>
    <t>計算物理学</t>
  </si>
  <si>
    <t>27780</t>
  </si>
  <si>
    <t>量子物理学</t>
  </si>
  <si>
    <t>27781</t>
  </si>
  <si>
    <t>差分法による数値解析</t>
  </si>
  <si>
    <t>27782</t>
  </si>
  <si>
    <t>代数学Ｃ</t>
  </si>
  <si>
    <t>27783</t>
  </si>
  <si>
    <t>幾何学Ｃ</t>
  </si>
  <si>
    <t>科学の世界（数学）</t>
    <phoneticPr fontId="3"/>
  </si>
  <si>
    <t>冨安　亮子</t>
    <rPh sb="0" eb="2">
      <t>トミヤス</t>
    </rPh>
    <rPh sb="3" eb="5">
      <t>リョウコ</t>
    </rPh>
    <phoneticPr fontId="3"/>
  </si>
  <si>
    <t>2年～4年</t>
    <rPh sb="1" eb="2">
      <t>ネン</t>
    </rPh>
    <rPh sb="4" eb="5">
      <t>ネン</t>
    </rPh>
    <phoneticPr fontId="1"/>
  </si>
  <si>
    <t>8:50～10:20</t>
  </si>
  <si>
    <t>科学の世界（生物）</t>
    <phoneticPr fontId="3"/>
  </si>
  <si>
    <t>中内　祐二</t>
    <rPh sb="0" eb="2">
      <t>ナカウチ</t>
    </rPh>
    <rPh sb="3" eb="5">
      <t>ユウジ</t>
    </rPh>
    <phoneticPr fontId="3"/>
  </si>
  <si>
    <t>科学の世界（地球環境）</t>
    <phoneticPr fontId="3"/>
  </si>
  <si>
    <t>本山　功</t>
  </si>
  <si>
    <t>微分積分II（前期）</t>
  </si>
  <si>
    <t>中村　誠</t>
    <rPh sb="0" eb="2">
      <t>ナカムラ</t>
    </rPh>
    <rPh sb="3" eb="4">
      <t>マコト</t>
    </rPh>
    <phoneticPr fontId="2"/>
  </si>
  <si>
    <t>微分積分II（後期）</t>
  </si>
  <si>
    <t>7,8</t>
    <phoneticPr fontId="3"/>
  </si>
  <si>
    <t>線形代数II</t>
  </si>
  <si>
    <t>脇　克志</t>
    <rPh sb="0" eb="1">
      <t>ワキ</t>
    </rPh>
    <rPh sb="2" eb="4">
      <t>カツシ</t>
    </rPh>
    <phoneticPr fontId="2"/>
  </si>
  <si>
    <t>代数入門</t>
    <rPh sb="0" eb="2">
      <t>ダイスウ</t>
    </rPh>
    <rPh sb="2" eb="4">
      <t>ニュウモン</t>
    </rPh>
    <phoneticPr fontId="3"/>
  </si>
  <si>
    <t>深澤　知</t>
    <rPh sb="0" eb="2">
      <t>フカサワ</t>
    </rPh>
    <rPh sb="3" eb="4">
      <t>シ</t>
    </rPh>
    <phoneticPr fontId="2"/>
  </si>
  <si>
    <t>月</t>
    <phoneticPr fontId="3"/>
  </si>
  <si>
    <t>7,8</t>
    <phoneticPr fontId="3"/>
  </si>
  <si>
    <t>集合と位相（前期）</t>
  </si>
  <si>
    <t>松田　浩</t>
    <rPh sb="0" eb="2">
      <t>マツダ</t>
    </rPh>
    <rPh sb="3" eb="4">
      <t>ヒロシ</t>
    </rPh>
    <phoneticPr fontId="3"/>
  </si>
  <si>
    <t>集合と位相（後期）</t>
  </si>
  <si>
    <t>西村　拓士</t>
    <rPh sb="0" eb="2">
      <t>ニシムラ</t>
    </rPh>
    <rPh sb="3" eb="5">
      <t>タクシ</t>
    </rPh>
    <phoneticPr fontId="3"/>
  </si>
  <si>
    <t>31250</t>
  </si>
  <si>
    <t>代数学Ⅰ</t>
  </si>
  <si>
    <t>奥間　智弘</t>
  </si>
  <si>
    <t>3年～4年</t>
    <rPh sb="1" eb="2">
      <t>ネン</t>
    </rPh>
    <rPh sb="4" eb="5">
      <t>ネン</t>
    </rPh>
    <phoneticPr fontId="1"/>
  </si>
  <si>
    <t>平成２９年度から</t>
    <rPh sb="0" eb="2">
      <t>ヘイセイ</t>
    </rPh>
    <rPh sb="4" eb="6">
      <t>ネンド</t>
    </rPh>
    <phoneticPr fontId="3"/>
  </si>
  <si>
    <t>31260</t>
  </si>
  <si>
    <t>代数学Ⅱ</t>
  </si>
  <si>
    <t>塩見　大輔</t>
  </si>
  <si>
    <t>31270</t>
  </si>
  <si>
    <t>幾何学Ⅰ</t>
  </si>
  <si>
    <t>31280</t>
  </si>
  <si>
    <t>幾何学Ⅱ</t>
  </si>
  <si>
    <t>31290</t>
  </si>
  <si>
    <t>解析学Ⅰ</t>
  </si>
  <si>
    <t>31300</t>
  </si>
  <si>
    <t>解析学Ⅱ</t>
  </si>
  <si>
    <t>力学Ⅰ</t>
    <phoneticPr fontId="3"/>
  </si>
  <si>
    <t>柴田　晋平</t>
  </si>
  <si>
    <t>力学Ⅱ</t>
    <phoneticPr fontId="3"/>
  </si>
  <si>
    <t>電磁気学Ⅰ</t>
    <phoneticPr fontId="3"/>
  </si>
  <si>
    <t>梅林　豊治</t>
  </si>
  <si>
    <t>5,6</t>
    <phoneticPr fontId="3"/>
  </si>
  <si>
    <t>13:00～14:30</t>
    <phoneticPr fontId="3"/>
  </si>
  <si>
    <t>電磁気学Ⅱ</t>
    <phoneticPr fontId="3"/>
  </si>
  <si>
    <t>物理数学Ⅲ</t>
    <phoneticPr fontId="3"/>
  </si>
  <si>
    <t>物理実験学</t>
  </si>
  <si>
    <t>北浦　守</t>
  </si>
  <si>
    <t>量子力学Ⅰ</t>
    <phoneticPr fontId="3"/>
  </si>
  <si>
    <t>遠藤　龍介</t>
  </si>
  <si>
    <t>32170</t>
  </si>
  <si>
    <t>量子力学Ⅱ</t>
  </si>
  <si>
    <t>32200</t>
  </si>
  <si>
    <t>熱・統計力学Ⅰ</t>
  </si>
  <si>
    <t>32210</t>
  </si>
  <si>
    <t>熱・統計力学Ⅱ</t>
  </si>
  <si>
    <t>連続体力学</t>
  </si>
  <si>
    <t>32230</t>
  </si>
  <si>
    <t>電磁気学Ⅲ</t>
  </si>
  <si>
    <t>放射線物理学</t>
  </si>
  <si>
    <t>門叶　冬樹</t>
    <rPh sb="0" eb="2">
      <t>トカナイ</t>
    </rPh>
    <rPh sb="3" eb="5">
      <t>フユキ</t>
    </rPh>
    <phoneticPr fontId="2"/>
  </si>
  <si>
    <t>32270</t>
  </si>
  <si>
    <t>量子力学Ⅲ</t>
  </si>
  <si>
    <t>相対論</t>
  </si>
  <si>
    <t>現代天文学入門</t>
  </si>
  <si>
    <t>物性物理学</t>
  </si>
  <si>
    <t>金</t>
    <rPh sb="0" eb="1">
      <t>キン</t>
    </rPh>
    <phoneticPr fontId="2"/>
  </si>
  <si>
    <t>原子核物理学</t>
  </si>
  <si>
    <t>宮地　義之</t>
  </si>
  <si>
    <t>素粒子物理学</t>
  </si>
  <si>
    <t>岩田　高広</t>
    <rPh sb="0" eb="2">
      <t>イワタ</t>
    </rPh>
    <rPh sb="3" eb="5">
      <t>タカヒロ</t>
    </rPh>
    <phoneticPr fontId="3"/>
  </si>
  <si>
    <t>植物生理学</t>
  </si>
  <si>
    <t>宮沢　豊</t>
  </si>
  <si>
    <t>植物系統分類学</t>
  </si>
  <si>
    <t>横山　潤</t>
  </si>
  <si>
    <t>1,2</t>
    <phoneticPr fontId="3"/>
  </si>
  <si>
    <t>8:50～10:20</t>
    <phoneticPr fontId="3"/>
  </si>
  <si>
    <t>生物多様性論</t>
  </si>
  <si>
    <t>藤山　直之</t>
    <rPh sb="0" eb="2">
      <t>フジヤマ</t>
    </rPh>
    <rPh sb="3" eb="5">
      <t>ナオユキ</t>
    </rPh>
    <phoneticPr fontId="2"/>
  </si>
  <si>
    <t>※5　履修の可否は，教室の規模や教育効果等の条件を勘案することがあるので担当教員に確認してください。</t>
    <phoneticPr fontId="3"/>
  </si>
  <si>
    <t>工業力学</t>
    <rPh sb="0" eb="2">
      <t>コウギョウ</t>
    </rPh>
    <rPh sb="2" eb="4">
      <t>リキガク</t>
    </rPh>
    <phoneticPr fontId="3"/>
  </si>
  <si>
    <t>Langthjem Mikael Andersen</t>
  </si>
  <si>
    <t>7～8</t>
    <phoneticPr fontId="3"/>
  </si>
  <si>
    <t>14:25～15:55</t>
  </si>
  <si>
    <t>基礎化学</t>
    <rPh sb="0" eb="2">
      <t>キソ</t>
    </rPh>
    <rPh sb="2" eb="4">
      <t>カガク</t>
    </rPh>
    <phoneticPr fontId="3"/>
  </si>
  <si>
    <t>木俣　光正</t>
    <phoneticPr fontId="3"/>
  </si>
  <si>
    <t>11～12</t>
    <phoneticPr fontId="3"/>
  </si>
  <si>
    <t>18:00～19:30</t>
  </si>
  <si>
    <t>基礎有機化学</t>
    <rPh sb="0" eb="2">
      <t>キソ</t>
    </rPh>
    <rPh sb="2" eb="4">
      <t>ユウキ</t>
    </rPh>
    <rPh sb="4" eb="6">
      <t>カガク</t>
    </rPh>
    <phoneticPr fontId="3"/>
  </si>
  <si>
    <t>宮　瑾</t>
    <phoneticPr fontId="3"/>
  </si>
  <si>
    <t>5～6</t>
    <phoneticPr fontId="3"/>
  </si>
  <si>
    <t>12:45～14:15</t>
  </si>
  <si>
    <t>剛体の力学</t>
    <rPh sb="0" eb="2">
      <t>ゴウタイ</t>
    </rPh>
    <rPh sb="3" eb="5">
      <t>リキガク</t>
    </rPh>
    <phoneticPr fontId="3"/>
  </si>
  <si>
    <t>秋山　孝夫</t>
  </si>
  <si>
    <t>3～4</t>
    <phoneticPr fontId="3"/>
  </si>
  <si>
    <t>基礎材料力学</t>
    <rPh sb="0" eb="2">
      <t>キソ</t>
    </rPh>
    <rPh sb="2" eb="4">
      <t>ザイリョウ</t>
    </rPh>
    <rPh sb="4" eb="6">
      <t>リキガク</t>
    </rPh>
    <phoneticPr fontId="3"/>
  </si>
  <si>
    <t>村澤　剛</t>
  </si>
  <si>
    <t>3～4</t>
    <phoneticPr fontId="3"/>
  </si>
  <si>
    <t>確率統計学</t>
    <rPh sb="0" eb="2">
      <t>カクリツ</t>
    </rPh>
    <rPh sb="2" eb="5">
      <t>トウケイガク</t>
    </rPh>
    <phoneticPr fontId="3"/>
  </si>
  <si>
    <t>大槻　恭士</t>
    <phoneticPr fontId="3"/>
  </si>
  <si>
    <t>1～2</t>
    <phoneticPr fontId="3"/>
  </si>
  <si>
    <t>高分子合成化学概論</t>
    <phoneticPr fontId="3"/>
  </si>
  <si>
    <t>鳴海　敦</t>
  </si>
  <si>
    <t>5～6</t>
    <phoneticPr fontId="3"/>
  </si>
  <si>
    <t>光・電子材料工学概論</t>
    <rPh sb="0" eb="1">
      <t>ヒカリ</t>
    </rPh>
    <rPh sb="2" eb="4">
      <t>デンシ</t>
    </rPh>
    <rPh sb="4" eb="6">
      <t>ザイリョウ</t>
    </rPh>
    <rPh sb="6" eb="8">
      <t>コウガク</t>
    </rPh>
    <rPh sb="8" eb="10">
      <t>ガイロン</t>
    </rPh>
    <phoneticPr fontId="3"/>
  </si>
  <si>
    <t>高分子物性工学概論</t>
    <rPh sb="0" eb="3">
      <t>コウブンシ</t>
    </rPh>
    <rPh sb="3" eb="5">
      <t>ブッセイ</t>
    </rPh>
    <rPh sb="5" eb="7">
      <t>コウガク</t>
    </rPh>
    <rPh sb="7" eb="9">
      <t>ガイロン</t>
    </rPh>
    <phoneticPr fontId="3"/>
  </si>
  <si>
    <t>西岡　昭博</t>
  </si>
  <si>
    <t>3～4</t>
    <phoneticPr fontId="3"/>
  </si>
  <si>
    <t>高分子有機化学Ⅱ</t>
    <rPh sb="0" eb="3">
      <t>コウブンシ</t>
    </rPh>
    <rPh sb="3" eb="5">
      <t>ユウキ</t>
    </rPh>
    <rPh sb="5" eb="7">
      <t>カガク</t>
    </rPh>
    <phoneticPr fontId="3"/>
  </si>
  <si>
    <t>東原　知哉</t>
  </si>
  <si>
    <t>3～4</t>
    <phoneticPr fontId="3"/>
  </si>
  <si>
    <t>高分子物理化学Ⅱ</t>
    <rPh sb="0" eb="3">
      <t>コウブンシ</t>
    </rPh>
    <rPh sb="3" eb="5">
      <t>ブツリ</t>
    </rPh>
    <rPh sb="5" eb="7">
      <t>カガク</t>
    </rPh>
    <phoneticPr fontId="3"/>
  </si>
  <si>
    <t>佐野　正人</t>
  </si>
  <si>
    <t>有機化学Ⅰ</t>
    <rPh sb="0" eb="2">
      <t>ユウキ</t>
    </rPh>
    <rPh sb="2" eb="4">
      <t>カガク</t>
    </rPh>
    <phoneticPr fontId="3"/>
  </si>
  <si>
    <t>増原　陽人</t>
  </si>
  <si>
    <t>5～6</t>
    <phoneticPr fontId="3"/>
  </si>
  <si>
    <t>無機化学Ⅰ</t>
    <rPh sb="0" eb="2">
      <t>ムキ</t>
    </rPh>
    <rPh sb="2" eb="4">
      <t>カガク</t>
    </rPh>
    <phoneticPr fontId="3"/>
  </si>
  <si>
    <t>鵜沼　英郎</t>
  </si>
  <si>
    <t>化学工学量論</t>
    <rPh sb="0" eb="2">
      <t>カガク</t>
    </rPh>
    <rPh sb="2" eb="4">
      <t>コウガク</t>
    </rPh>
    <rPh sb="4" eb="5">
      <t>リョウ</t>
    </rPh>
    <rPh sb="5" eb="6">
      <t>ロン</t>
    </rPh>
    <phoneticPr fontId="3"/>
  </si>
  <si>
    <t>松田　圭悟</t>
  </si>
  <si>
    <t>移動現象Ⅰ</t>
    <rPh sb="0" eb="2">
      <t>イドウ</t>
    </rPh>
    <rPh sb="2" eb="4">
      <t>ゲンショウ</t>
    </rPh>
    <phoneticPr fontId="3"/>
  </si>
  <si>
    <t>門叶　秀樹</t>
  </si>
  <si>
    <t>安全工学</t>
    <rPh sb="0" eb="2">
      <t>アンゼン</t>
    </rPh>
    <rPh sb="2" eb="4">
      <t>コウガク</t>
    </rPh>
    <phoneticPr fontId="3"/>
  </si>
  <si>
    <t>桑名　一徳</t>
  </si>
  <si>
    <t>7～8</t>
    <phoneticPr fontId="3"/>
  </si>
  <si>
    <t>化学数学</t>
    <rPh sb="0" eb="2">
      <t>カガク</t>
    </rPh>
    <rPh sb="2" eb="4">
      <t>スウガク</t>
    </rPh>
    <phoneticPr fontId="3"/>
  </si>
  <si>
    <t>小竹　直哉</t>
  </si>
  <si>
    <t>生化学概論</t>
    <rPh sb="0" eb="3">
      <t>セイカガク</t>
    </rPh>
    <rPh sb="3" eb="5">
      <t>ガイロン</t>
    </rPh>
    <phoneticPr fontId="3"/>
  </si>
  <si>
    <t>木島　龍朗</t>
  </si>
  <si>
    <t>無機化学Ⅱ</t>
    <rPh sb="0" eb="2">
      <t>ムキ</t>
    </rPh>
    <rPh sb="2" eb="4">
      <t>カガク</t>
    </rPh>
    <phoneticPr fontId="3"/>
  </si>
  <si>
    <t>川井　貴裕</t>
  </si>
  <si>
    <t>反応工学Ⅰ</t>
    <rPh sb="0" eb="2">
      <t>ハンノウ</t>
    </rPh>
    <rPh sb="2" eb="4">
      <t>コウガク</t>
    </rPh>
    <phoneticPr fontId="3"/>
  </si>
  <si>
    <t>7～8</t>
    <phoneticPr fontId="3"/>
  </si>
  <si>
    <t>移動現象Ⅱ</t>
    <rPh sb="0" eb="2">
      <t>イドウ</t>
    </rPh>
    <rPh sb="2" eb="4">
      <t>ゲンショウ</t>
    </rPh>
    <phoneticPr fontId="3"/>
  </si>
  <si>
    <t>電気化学</t>
    <rPh sb="0" eb="2">
      <t>デンキ</t>
    </rPh>
    <rPh sb="2" eb="4">
      <t>カガク</t>
    </rPh>
    <phoneticPr fontId="3"/>
  </si>
  <si>
    <t>仁科　辰夫</t>
  </si>
  <si>
    <t>物理化学Ⅱ</t>
    <rPh sb="0" eb="2">
      <t>ブツリ</t>
    </rPh>
    <rPh sb="2" eb="4">
      <t>カガク</t>
    </rPh>
    <phoneticPr fontId="3"/>
  </si>
  <si>
    <t>野々村　美宗</t>
  </si>
  <si>
    <t>有機化学Ⅱ</t>
    <rPh sb="0" eb="2">
      <t>ユウキ</t>
    </rPh>
    <rPh sb="2" eb="4">
      <t>カガク</t>
    </rPh>
    <phoneticPr fontId="3"/>
  </si>
  <si>
    <t>片桐　洋史</t>
  </si>
  <si>
    <t>5～6</t>
    <phoneticPr fontId="3"/>
  </si>
  <si>
    <t>運動と力学</t>
    <rPh sb="0" eb="2">
      <t>ウンドウ</t>
    </rPh>
    <rPh sb="3" eb="5">
      <t>リキガク</t>
    </rPh>
    <phoneticPr fontId="3"/>
  </si>
  <si>
    <t>1～2</t>
    <phoneticPr fontId="3"/>
  </si>
  <si>
    <t>峯田　貴</t>
  </si>
  <si>
    <t>機械工作法</t>
    <rPh sb="0" eb="2">
      <t>キカイ</t>
    </rPh>
    <rPh sb="2" eb="4">
      <t>コウサク</t>
    </rPh>
    <rPh sb="4" eb="5">
      <t>ホウ</t>
    </rPh>
    <phoneticPr fontId="3"/>
  </si>
  <si>
    <t>近藤　康雄</t>
  </si>
  <si>
    <t>材料力学Ⅰ</t>
    <rPh sb="0" eb="2">
      <t>ザイリョウ</t>
    </rPh>
    <rPh sb="2" eb="4">
      <t>リキガク</t>
    </rPh>
    <phoneticPr fontId="3"/>
  </si>
  <si>
    <t>黒田　充紀</t>
  </si>
  <si>
    <t>機構学</t>
    <rPh sb="0" eb="3">
      <t>キコウガク</t>
    </rPh>
    <phoneticPr fontId="3"/>
  </si>
  <si>
    <t>南後　淳</t>
  </si>
  <si>
    <t>工業熱力学</t>
    <rPh sb="0" eb="2">
      <t>コウギョウ</t>
    </rPh>
    <rPh sb="2" eb="5">
      <t>ネツリキガク</t>
    </rPh>
    <phoneticPr fontId="3"/>
  </si>
  <si>
    <t>赤松　正人</t>
  </si>
  <si>
    <t>制御工学</t>
    <rPh sb="0" eb="2">
      <t>セイギョ</t>
    </rPh>
    <rPh sb="2" eb="4">
      <t>コウガク</t>
    </rPh>
    <phoneticPr fontId="3"/>
  </si>
  <si>
    <t>水戸部　和久</t>
  </si>
  <si>
    <t>1～2</t>
    <phoneticPr fontId="3"/>
  </si>
  <si>
    <t>工業材料</t>
    <rPh sb="0" eb="2">
      <t>コウギョウ</t>
    </rPh>
    <rPh sb="2" eb="4">
      <t>ザイリョウ</t>
    </rPh>
    <phoneticPr fontId="3"/>
  </si>
  <si>
    <t>流体工学</t>
    <phoneticPr fontId="3"/>
  </si>
  <si>
    <t>李鹿　輝</t>
  </si>
  <si>
    <t>電子物性Ⅰ</t>
    <rPh sb="0" eb="2">
      <t>デンシ</t>
    </rPh>
    <rPh sb="2" eb="4">
      <t>ブッセイ</t>
    </rPh>
    <phoneticPr fontId="3"/>
  </si>
  <si>
    <t>齊藤　敦</t>
  </si>
  <si>
    <t>量子物理</t>
    <rPh sb="0" eb="2">
      <t>リョウシ</t>
    </rPh>
    <rPh sb="2" eb="4">
      <t>ブツリ</t>
    </rPh>
    <phoneticPr fontId="3"/>
  </si>
  <si>
    <t>高橋　豊</t>
  </si>
  <si>
    <t>電子物性Ⅱ</t>
    <rPh sb="0" eb="2">
      <t>デンシ</t>
    </rPh>
    <rPh sb="2" eb="4">
      <t>ブッセイ</t>
    </rPh>
    <phoneticPr fontId="3"/>
  </si>
  <si>
    <t>情報数学Ⅰ</t>
    <rPh sb="0" eb="2">
      <t>ジョウホウ</t>
    </rPh>
    <rPh sb="2" eb="4">
      <t>スウガク</t>
    </rPh>
    <phoneticPr fontId="3"/>
  </si>
  <si>
    <t>齋藤　歩</t>
    <rPh sb="0" eb="2">
      <t>サイトウ</t>
    </rPh>
    <rPh sb="3" eb="4">
      <t>アル</t>
    </rPh>
    <phoneticPr fontId="3"/>
  </si>
  <si>
    <t>計算機基礎</t>
    <rPh sb="0" eb="3">
      <t>ケイサンキ</t>
    </rPh>
    <rPh sb="3" eb="5">
      <t>キソ</t>
    </rPh>
    <phoneticPr fontId="3"/>
  </si>
  <si>
    <t>多田　十兵衛</t>
  </si>
  <si>
    <t>マルチメディア入門</t>
    <rPh sb="7" eb="9">
      <t>ニュウモン</t>
    </rPh>
    <phoneticPr fontId="3"/>
  </si>
  <si>
    <t>平中　幸雄</t>
  </si>
  <si>
    <t>電気回路</t>
    <rPh sb="0" eb="2">
      <t>デンキ</t>
    </rPh>
    <rPh sb="2" eb="4">
      <t>カイロ</t>
    </rPh>
    <phoneticPr fontId="3"/>
  </si>
  <si>
    <t>平中　幸雄</t>
    <phoneticPr fontId="3"/>
  </si>
  <si>
    <t>電磁気学</t>
    <rPh sb="0" eb="3">
      <t>デンジキ</t>
    </rPh>
    <rPh sb="3" eb="4">
      <t>ガク</t>
    </rPh>
    <phoneticPr fontId="3"/>
  </si>
  <si>
    <t>柳田　裕隆</t>
  </si>
  <si>
    <t>オートマトンと言語理論</t>
    <rPh sb="7" eb="9">
      <t>ゲンゴ</t>
    </rPh>
    <rPh sb="9" eb="11">
      <t>リロン</t>
    </rPh>
    <phoneticPr fontId="3"/>
  </si>
  <si>
    <t>内澤　啓</t>
  </si>
  <si>
    <t>応用確率論</t>
    <rPh sb="0" eb="2">
      <t>オウヨウ</t>
    </rPh>
    <rPh sb="2" eb="5">
      <t>カクリツロン</t>
    </rPh>
    <phoneticPr fontId="3"/>
  </si>
  <si>
    <t>小坂　哲夫</t>
  </si>
  <si>
    <t>電子回路</t>
    <rPh sb="0" eb="2">
      <t>デンシ</t>
    </rPh>
    <rPh sb="2" eb="4">
      <t>カイロ</t>
    </rPh>
    <phoneticPr fontId="3"/>
  </si>
  <si>
    <t>情報理論</t>
    <rPh sb="0" eb="2">
      <t>ジョウホウ</t>
    </rPh>
    <rPh sb="2" eb="4">
      <t>リロン</t>
    </rPh>
    <phoneticPr fontId="3"/>
  </si>
  <si>
    <t>安田　宗樹</t>
  </si>
  <si>
    <t>線形システム入門</t>
    <rPh sb="0" eb="2">
      <t>センケイ</t>
    </rPh>
    <rPh sb="6" eb="8">
      <t>ニュウモン</t>
    </rPh>
    <phoneticPr fontId="3"/>
  </si>
  <si>
    <t>田村　安孝</t>
  </si>
  <si>
    <t>1～2</t>
    <phoneticPr fontId="3"/>
  </si>
  <si>
    <t>データ構造とアルゴリズム</t>
    <phoneticPr fontId="3"/>
  </si>
  <si>
    <t>小山　明夫</t>
  </si>
  <si>
    <t>情報数学Ⅱ</t>
    <rPh sb="0" eb="2">
      <t>ジョウホウ</t>
    </rPh>
    <rPh sb="2" eb="4">
      <t>スウガク</t>
    </rPh>
    <phoneticPr fontId="3"/>
  </si>
  <si>
    <t>田中　敦</t>
  </si>
  <si>
    <t>論理回路</t>
    <rPh sb="0" eb="2">
      <t>ロンリ</t>
    </rPh>
    <rPh sb="2" eb="4">
      <t>カイロ</t>
    </rPh>
    <phoneticPr fontId="3"/>
  </si>
  <si>
    <t>ソフトウェア工学</t>
    <rPh sb="6" eb="8">
      <t>コウガク</t>
    </rPh>
    <phoneticPr fontId="3"/>
  </si>
  <si>
    <t>永井　岳大</t>
  </si>
  <si>
    <t>電気基礎</t>
    <rPh sb="0" eb="2">
      <t>デンキ</t>
    </rPh>
    <rPh sb="2" eb="4">
      <t>キソ</t>
    </rPh>
    <phoneticPr fontId="3"/>
  </si>
  <si>
    <t>横山　道央</t>
  </si>
  <si>
    <t>システム数理Ⅱ</t>
    <rPh sb="4" eb="6">
      <t>スウリ</t>
    </rPh>
    <phoneticPr fontId="3"/>
  </si>
  <si>
    <t>村松　鋭一</t>
  </si>
  <si>
    <t>生理学基礎</t>
    <rPh sb="0" eb="3">
      <t>セイリガク</t>
    </rPh>
    <rPh sb="3" eb="5">
      <t>キソ</t>
    </rPh>
    <phoneticPr fontId="3"/>
  </si>
  <si>
    <t>山本　修</t>
    <rPh sb="0" eb="2">
      <t>ヤマモト</t>
    </rPh>
    <rPh sb="3" eb="4">
      <t>オサム</t>
    </rPh>
    <phoneticPr fontId="3"/>
  </si>
  <si>
    <t>計算機入門</t>
    <rPh sb="0" eb="3">
      <t>ケイサンキ</t>
    </rPh>
    <rPh sb="3" eb="5">
      <t>ニュウモン</t>
    </rPh>
    <phoneticPr fontId="3"/>
  </si>
  <si>
    <t>金子　勉</t>
  </si>
  <si>
    <t>アナログ電子回路</t>
    <rPh sb="4" eb="6">
      <t>デンシ</t>
    </rPh>
    <rPh sb="6" eb="8">
      <t>カイロ</t>
    </rPh>
    <phoneticPr fontId="3"/>
  </si>
  <si>
    <t>計算機工学</t>
    <rPh sb="0" eb="3">
      <t>ケイサンキ</t>
    </rPh>
    <rPh sb="3" eb="5">
      <t>コウガク</t>
    </rPh>
    <phoneticPr fontId="3"/>
  </si>
  <si>
    <t>木ノ内　誠</t>
  </si>
  <si>
    <t>フーリエ解析</t>
    <rPh sb="4" eb="6">
      <t>カイセキ</t>
    </rPh>
    <phoneticPr fontId="3"/>
  </si>
  <si>
    <t>有我　祐一</t>
  </si>
  <si>
    <t>計測工学</t>
    <rPh sb="0" eb="2">
      <t>ケイソク</t>
    </rPh>
    <rPh sb="2" eb="4">
      <t>コウガク</t>
    </rPh>
    <phoneticPr fontId="3"/>
  </si>
  <si>
    <t>渡部　裕輝</t>
  </si>
  <si>
    <t>生体システム論</t>
    <rPh sb="0" eb="2">
      <t>セイタイ</t>
    </rPh>
    <rPh sb="6" eb="7">
      <t>ロン</t>
    </rPh>
    <phoneticPr fontId="3"/>
  </si>
  <si>
    <t>馮　忠剛</t>
  </si>
  <si>
    <t>分子細胞生物学</t>
    <rPh sb="0" eb="2">
      <t>ブンシ</t>
    </rPh>
    <rPh sb="2" eb="4">
      <t>サイボウ</t>
    </rPh>
    <rPh sb="4" eb="7">
      <t>セイブツガク</t>
    </rPh>
    <phoneticPr fontId="3"/>
  </si>
  <si>
    <t>羽鳥　晋由</t>
  </si>
  <si>
    <t>専門英語Ⅱ</t>
    <rPh sb="0" eb="2">
      <t>センモン</t>
    </rPh>
    <rPh sb="2" eb="4">
      <t>エイゴ</t>
    </rPh>
    <phoneticPr fontId="3"/>
  </si>
  <si>
    <t>波多野　豊平</t>
  </si>
  <si>
    <t>物理化学Ⅰ</t>
    <rPh sb="0" eb="2">
      <t>ブツリ</t>
    </rPh>
    <rPh sb="2" eb="4">
      <t>カガク</t>
    </rPh>
    <phoneticPr fontId="3"/>
  </si>
  <si>
    <t>宍戸　昌広</t>
  </si>
  <si>
    <t>生化学Ⅰ</t>
    <rPh sb="0" eb="3">
      <t>セイカガク</t>
    </rPh>
    <phoneticPr fontId="3"/>
  </si>
  <si>
    <t>細胞生物学Ⅰ</t>
    <rPh sb="0" eb="2">
      <t>サイボウ</t>
    </rPh>
    <rPh sb="2" eb="4">
      <t>セイブツ</t>
    </rPh>
    <phoneticPr fontId="3"/>
  </si>
  <si>
    <t>阿部　宏之</t>
  </si>
  <si>
    <t>分析化学</t>
    <rPh sb="0" eb="2">
      <t>ブンセキ</t>
    </rPh>
    <rPh sb="2" eb="4">
      <t>カガク</t>
    </rPh>
    <phoneticPr fontId="3"/>
  </si>
  <si>
    <t>遠藤　昌敏</t>
  </si>
  <si>
    <t>有機資源化学</t>
    <rPh sb="0" eb="2">
      <t>ユウキ</t>
    </rPh>
    <rPh sb="2" eb="4">
      <t>シゲン</t>
    </rPh>
    <rPh sb="4" eb="6">
      <t>カガク</t>
    </rPh>
    <phoneticPr fontId="3"/>
  </si>
  <si>
    <t>多賀谷　英幸</t>
  </si>
  <si>
    <t>細胞生物学Ⅱ</t>
    <rPh sb="0" eb="2">
      <t>サイボウ</t>
    </rPh>
    <rPh sb="2" eb="4">
      <t>セイブツ</t>
    </rPh>
    <rPh sb="4" eb="5">
      <t>ガク</t>
    </rPh>
    <phoneticPr fontId="3"/>
  </si>
  <si>
    <t>恒成　隆</t>
  </si>
  <si>
    <t>微生物学</t>
    <rPh sb="0" eb="4">
      <t>ビセイブツガク</t>
    </rPh>
    <phoneticPr fontId="3"/>
  </si>
  <si>
    <t>矢野　成和</t>
  </si>
  <si>
    <t>生化学Ⅱ</t>
    <rPh sb="0" eb="3">
      <t>セイカガク</t>
    </rPh>
    <phoneticPr fontId="3"/>
  </si>
  <si>
    <t>今野　博行</t>
  </si>
  <si>
    <t>化粧品学</t>
    <rPh sb="0" eb="3">
      <t>ケショウヒン</t>
    </rPh>
    <rPh sb="3" eb="4">
      <t>ガク</t>
    </rPh>
    <phoneticPr fontId="3"/>
  </si>
  <si>
    <t>佐藤　力哉</t>
  </si>
  <si>
    <t>有機工業化学</t>
    <rPh sb="0" eb="2">
      <t>ユウキ</t>
    </rPh>
    <rPh sb="2" eb="4">
      <t>コウギョウ</t>
    </rPh>
    <rPh sb="4" eb="6">
      <t>カガク</t>
    </rPh>
    <phoneticPr fontId="3"/>
  </si>
  <si>
    <t>化学工学概論</t>
    <rPh sb="0" eb="2">
      <t>カガク</t>
    </rPh>
    <rPh sb="2" eb="4">
      <t>コウガク</t>
    </rPh>
    <rPh sb="4" eb="6">
      <t>ガイロン</t>
    </rPh>
    <phoneticPr fontId="3"/>
  </si>
  <si>
    <t>工業数学</t>
    <rPh sb="0" eb="2">
      <t>コウギョウ</t>
    </rPh>
    <rPh sb="2" eb="4">
      <t>スウガク</t>
    </rPh>
    <phoneticPr fontId="3"/>
  </si>
  <si>
    <t>上原　拓也</t>
  </si>
  <si>
    <t>11～12</t>
    <phoneticPr fontId="3"/>
  </si>
  <si>
    <t>ＩＴ産業論</t>
    <rPh sb="2" eb="5">
      <t>サンギョウロン</t>
    </rPh>
    <phoneticPr fontId="3"/>
  </si>
  <si>
    <t>兒玉　直樹</t>
    <rPh sb="0" eb="2">
      <t>コダマ</t>
    </rPh>
    <rPh sb="3" eb="5">
      <t>ナオキ</t>
    </rPh>
    <phoneticPr fontId="3"/>
  </si>
  <si>
    <t>集中</t>
    <rPh sb="0" eb="2">
      <t>シュウチュウ</t>
    </rPh>
    <phoneticPr fontId="3"/>
  </si>
  <si>
    <t>光・電子材料合成化学</t>
    <rPh sb="0" eb="1">
      <t>ヒカリ</t>
    </rPh>
    <rPh sb="2" eb="4">
      <t>デンシ</t>
    </rPh>
    <rPh sb="4" eb="6">
      <t>ザイリョウ</t>
    </rPh>
    <rPh sb="6" eb="8">
      <t>ゴウセイ</t>
    </rPh>
    <rPh sb="8" eb="10">
      <t>カガク</t>
    </rPh>
    <phoneticPr fontId="3"/>
  </si>
  <si>
    <t>東原　知哉</t>
    <phoneticPr fontId="3"/>
  </si>
  <si>
    <t>高分子合成化学Ⅰ</t>
    <rPh sb="0" eb="3">
      <t>コウブンシ</t>
    </rPh>
    <rPh sb="3" eb="5">
      <t>ゴウセイ</t>
    </rPh>
    <rPh sb="5" eb="7">
      <t>カガク</t>
    </rPh>
    <phoneticPr fontId="3"/>
  </si>
  <si>
    <t>岡田　修司</t>
  </si>
  <si>
    <t>高分子熱・統計力学</t>
    <rPh sb="0" eb="3">
      <t>コウブンシ</t>
    </rPh>
    <rPh sb="3" eb="4">
      <t>ネツ</t>
    </rPh>
    <rPh sb="5" eb="7">
      <t>トウケイ</t>
    </rPh>
    <rPh sb="7" eb="9">
      <t>リキガク</t>
    </rPh>
    <phoneticPr fontId="3"/>
  </si>
  <si>
    <t>松葉　豪</t>
  </si>
  <si>
    <t>高分子固体力学</t>
    <rPh sb="0" eb="3">
      <t>コウブンシ</t>
    </rPh>
    <rPh sb="3" eb="5">
      <t>コタイ</t>
    </rPh>
    <rPh sb="5" eb="7">
      <t>リキガク</t>
    </rPh>
    <phoneticPr fontId="3"/>
  </si>
  <si>
    <t>栗山　卓</t>
  </si>
  <si>
    <t>高分子表面科学</t>
    <rPh sb="0" eb="3">
      <t>コウブンシ</t>
    </rPh>
    <rPh sb="3" eb="5">
      <t>ヒョウメン</t>
    </rPh>
    <rPh sb="5" eb="7">
      <t>カガク</t>
    </rPh>
    <phoneticPr fontId="3"/>
  </si>
  <si>
    <t>熊木　治郎</t>
  </si>
  <si>
    <t>構造解析・分析法</t>
    <rPh sb="0" eb="2">
      <t>コウゾウ</t>
    </rPh>
    <rPh sb="2" eb="4">
      <t>カイセキ</t>
    </rPh>
    <rPh sb="5" eb="7">
      <t>ブンセキ</t>
    </rPh>
    <rPh sb="7" eb="8">
      <t>ホウ</t>
    </rPh>
    <phoneticPr fontId="3"/>
  </si>
  <si>
    <t>羽場　修</t>
  </si>
  <si>
    <t>高分子合成化学Ⅱ</t>
    <rPh sb="0" eb="3">
      <t>コウブンシ</t>
    </rPh>
    <rPh sb="3" eb="5">
      <t>ゴウセイ</t>
    </rPh>
    <rPh sb="5" eb="7">
      <t>カガク</t>
    </rPh>
    <phoneticPr fontId="3"/>
  </si>
  <si>
    <t>東原　知哉</t>
    <phoneticPr fontId="3"/>
  </si>
  <si>
    <t>有機光・電子物性学</t>
    <rPh sb="0" eb="2">
      <t>ユウキ</t>
    </rPh>
    <rPh sb="2" eb="3">
      <t>ヒカリ</t>
    </rPh>
    <rPh sb="4" eb="6">
      <t>デンシ</t>
    </rPh>
    <rPh sb="6" eb="8">
      <t>ブッセイ</t>
    </rPh>
    <rPh sb="8" eb="9">
      <t>ガク</t>
    </rPh>
    <phoneticPr fontId="3"/>
  </si>
  <si>
    <t>横山　大輔</t>
  </si>
  <si>
    <t>有機量子化学</t>
    <rPh sb="0" eb="2">
      <t>ユウキ</t>
    </rPh>
    <rPh sb="2" eb="4">
      <t>リョウシ</t>
    </rPh>
    <rPh sb="4" eb="6">
      <t>カガク</t>
    </rPh>
    <phoneticPr fontId="3"/>
  </si>
  <si>
    <t>夫　勇進</t>
  </si>
  <si>
    <t>レオロジー</t>
    <phoneticPr fontId="3"/>
  </si>
  <si>
    <t>瀧本　淳一</t>
  </si>
  <si>
    <t>高分子計算科学</t>
    <rPh sb="0" eb="3">
      <t>コウブンシ</t>
    </rPh>
    <rPh sb="3" eb="5">
      <t>ケイサン</t>
    </rPh>
    <rPh sb="5" eb="7">
      <t>カガク</t>
    </rPh>
    <phoneticPr fontId="3"/>
  </si>
  <si>
    <t>香田　智則</t>
  </si>
  <si>
    <t>ソフトマテリアル工学</t>
    <rPh sb="8" eb="10">
      <t>コウガク</t>
    </rPh>
    <phoneticPr fontId="3"/>
  </si>
  <si>
    <t>高分子成形加工学</t>
    <rPh sb="0" eb="3">
      <t>コウブンシ</t>
    </rPh>
    <rPh sb="3" eb="5">
      <t>セイケイ</t>
    </rPh>
    <rPh sb="5" eb="7">
      <t>カコウ</t>
    </rPh>
    <rPh sb="7" eb="8">
      <t>ガク</t>
    </rPh>
    <phoneticPr fontId="3"/>
  </si>
  <si>
    <t>伊藤　浩志</t>
  </si>
  <si>
    <t>分子集合体化学</t>
    <rPh sb="0" eb="2">
      <t>ブンシ</t>
    </rPh>
    <rPh sb="2" eb="5">
      <t>シュウゴウタイ</t>
    </rPh>
    <rPh sb="5" eb="7">
      <t>カガク</t>
    </rPh>
    <phoneticPr fontId="3"/>
  </si>
  <si>
    <t>高分子材料学</t>
    <rPh sb="0" eb="3">
      <t>コウブンシ</t>
    </rPh>
    <rPh sb="3" eb="5">
      <t>ザイリョウ</t>
    </rPh>
    <rPh sb="5" eb="6">
      <t>ガク</t>
    </rPh>
    <phoneticPr fontId="3"/>
  </si>
  <si>
    <t>杉本　昌隆</t>
  </si>
  <si>
    <t>先端高分子工学</t>
    <rPh sb="0" eb="2">
      <t>センタン</t>
    </rPh>
    <rPh sb="2" eb="5">
      <t>コウブンシ</t>
    </rPh>
    <rPh sb="5" eb="7">
      <t>コウガク</t>
    </rPh>
    <phoneticPr fontId="3"/>
  </si>
  <si>
    <t>時任　静士</t>
    <rPh sb="0" eb="2">
      <t>トキトウ</t>
    </rPh>
    <rPh sb="3" eb="4">
      <t>シズ</t>
    </rPh>
    <rPh sb="4" eb="5">
      <t>シ</t>
    </rPh>
    <phoneticPr fontId="3"/>
  </si>
  <si>
    <t>環境高分子科学</t>
    <rPh sb="0" eb="2">
      <t>カンキョウ</t>
    </rPh>
    <rPh sb="2" eb="5">
      <t>コウブンシ</t>
    </rPh>
    <rPh sb="5" eb="7">
      <t>カガク</t>
    </rPh>
    <phoneticPr fontId="3"/>
  </si>
  <si>
    <t>物理化学Ⅲ</t>
    <rPh sb="0" eb="2">
      <t>ブツリ</t>
    </rPh>
    <rPh sb="2" eb="4">
      <t>カガク</t>
    </rPh>
    <phoneticPr fontId="3"/>
  </si>
  <si>
    <t>神戸　士郎</t>
    <rPh sb="0" eb="2">
      <t>カンベ</t>
    </rPh>
    <rPh sb="3" eb="5">
      <t>シロウ</t>
    </rPh>
    <phoneticPr fontId="3"/>
  </si>
  <si>
    <t>移動現象Ⅲ</t>
    <rPh sb="0" eb="2">
      <t>イドウ</t>
    </rPh>
    <rPh sb="2" eb="4">
      <t>ゲンショウ</t>
    </rPh>
    <phoneticPr fontId="3"/>
  </si>
  <si>
    <t>無機工業化学</t>
    <rPh sb="0" eb="2">
      <t>ムキ</t>
    </rPh>
    <rPh sb="2" eb="4">
      <t>コウギョウ</t>
    </rPh>
    <rPh sb="4" eb="6">
      <t>カガク</t>
    </rPh>
    <phoneticPr fontId="3"/>
  </si>
  <si>
    <t>立花　和宏</t>
  </si>
  <si>
    <t>環境計測化学</t>
    <rPh sb="0" eb="2">
      <t>カンキョウ</t>
    </rPh>
    <rPh sb="2" eb="4">
      <t>ケイソク</t>
    </rPh>
    <rPh sb="4" eb="6">
      <t>カガク</t>
    </rPh>
    <phoneticPr fontId="3"/>
  </si>
  <si>
    <t>反応工学Ⅱ</t>
    <rPh sb="0" eb="2">
      <t>ハンノウ</t>
    </rPh>
    <rPh sb="2" eb="4">
      <t>コウガク</t>
    </rPh>
    <phoneticPr fontId="3"/>
  </si>
  <si>
    <t>會田　忠弘</t>
  </si>
  <si>
    <t>品質管理</t>
    <rPh sb="0" eb="2">
      <t>ヒンシツ</t>
    </rPh>
    <rPh sb="2" eb="4">
      <t>カンリ</t>
    </rPh>
    <phoneticPr fontId="3"/>
  </si>
  <si>
    <t>化学英語Ⅰ</t>
    <rPh sb="0" eb="2">
      <t>カガク</t>
    </rPh>
    <rPh sb="2" eb="4">
      <t>エイゴ</t>
    </rPh>
    <phoneticPr fontId="3"/>
  </si>
  <si>
    <t>吉田　司</t>
  </si>
  <si>
    <t>粉粒体工学</t>
    <rPh sb="0" eb="3">
      <t>フンリュウタイ</t>
    </rPh>
    <rPh sb="3" eb="5">
      <t>コウガク</t>
    </rPh>
    <phoneticPr fontId="3"/>
  </si>
  <si>
    <t>長谷川　政裕</t>
  </si>
  <si>
    <t>有機化学Ⅲ</t>
    <rPh sb="0" eb="2">
      <t>ユウキ</t>
    </rPh>
    <rPh sb="2" eb="4">
      <t>カガク</t>
    </rPh>
    <phoneticPr fontId="3"/>
  </si>
  <si>
    <t>落合　文吾</t>
  </si>
  <si>
    <t>機器分析学Ⅰ</t>
    <rPh sb="0" eb="2">
      <t>キキ</t>
    </rPh>
    <rPh sb="2" eb="5">
      <t>ブンセキガク</t>
    </rPh>
    <phoneticPr fontId="3"/>
  </si>
  <si>
    <t>機器分析学Ⅱ</t>
    <rPh sb="0" eb="2">
      <t>キキ</t>
    </rPh>
    <rPh sb="2" eb="4">
      <t>ブンセキ</t>
    </rPh>
    <rPh sb="4" eb="5">
      <t>ガク</t>
    </rPh>
    <phoneticPr fontId="3"/>
  </si>
  <si>
    <t>伊藤　智博</t>
  </si>
  <si>
    <t>化学工学熱力学</t>
    <rPh sb="0" eb="2">
      <t>カガク</t>
    </rPh>
    <rPh sb="2" eb="4">
      <t>コウガク</t>
    </rPh>
    <rPh sb="4" eb="7">
      <t>ネツリキガク</t>
    </rPh>
    <phoneticPr fontId="3"/>
  </si>
  <si>
    <t>固体材料設計化学</t>
    <rPh sb="0" eb="2">
      <t>コタイ</t>
    </rPh>
    <rPh sb="2" eb="4">
      <t>ザイリョウ</t>
    </rPh>
    <rPh sb="4" eb="6">
      <t>セッケイ</t>
    </rPh>
    <rPh sb="6" eb="8">
      <t>カガク</t>
    </rPh>
    <phoneticPr fontId="3"/>
  </si>
  <si>
    <t>松嶋　雄太</t>
  </si>
  <si>
    <t>分離プロセス工学</t>
    <rPh sb="0" eb="2">
      <t>ブンリ</t>
    </rPh>
    <rPh sb="6" eb="8">
      <t>コウガク</t>
    </rPh>
    <phoneticPr fontId="3"/>
  </si>
  <si>
    <t>機械的操作</t>
    <rPh sb="0" eb="3">
      <t>キカイテキ</t>
    </rPh>
    <rPh sb="3" eb="5">
      <t>ソウサ</t>
    </rPh>
    <phoneticPr fontId="3"/>
  </si>
  <si>
    <t>材料力学Ⅱ</t>
    <rPh sb="0" eb="2">
      <t>ザイリョウ</t>
    </rPh>
    <rPh sb="2" eb="4">
      <t>リキガク</t>
    </rPh>
    <phoneticPr fontId="3"/>
  </si>
  <si>
    <t>伝熱工学</t>
    <rPh sb="0" eb="2">
      <t>デンネツ</t>
    </rPh>
    <rPh sb="2" eb="4">
      <t>コウガク</t>
    </rPh>
    <phoneticPr fontId="3"/>
  </si>
  <si>
    <t>メカトロニクス</t>
    <phoneticPr fontId="3"/>
  </si>
  <si>
    <t>設計工学</t>
    <rPh sb="0" eb="2">
      <t>セッケイ</t>
    </rPh>
    <rPh sb="2" eb="4">
      <t>コウガク</t>
    </rPh>
    <phoneticPr fontId="3"/>
  </si>
  <si>
    <t>飯塚　博</t>
  </si>
  <si>
    <t>材料科学</t>
    <rPh sb="0" eb="2">
      <t>ザイリョウ</t>
    </rPh>
    <rPh sb="2" eb="4">
      <t>カガク</t>
    </rPh>
    <phoneticPr fontId="3"/>
  </si>
  <si>
    <t>熱流体工学</t>
    <rPh sb="0" eb="1">
      <t>ネツ</t>
    </rPh>
    <rPh sb="1" eb="3">
      <t>リュウタイ</t>
    </rPh>
    <rPh sb="3" eb="5">
      <t>コウガク</t>
    </rPh>
    <phoneticPr fontId="3"/>
  </si>
  <si>
    <t>幕田　寿典</t>
    <rPh sb="0" eb="2">
      <t>マクタ</t>
    </rPh>
    <rPh sb="3" eb="4">
      <t>ジュ</t>
    </rPh>
    <rPh sb="4" eb="5">
      <t>テン</t>
    </rPh>
    <phoneticPr fontId="3"/>
  </si>
  <si>
    <t>微細加工</t>
    <rPh sb="0" eb="2">
      <t>ビサイ</t>
    </rPh>
    <rPh sb="2" eb="4">
      <t>カコウ</t>
    </rPh>
    <phoneticPr fontId="3"/>
  </si>
  <si>
    <t>連続体の振動学</t>
    <rPh sb="0" eb="3">
      <t>レンゾクタイ</t>
    </rPh>
    <rPh sb="4" eb="7">
      <t>シンドウガク</t>
    </rPh>
    <phoneticPr fontId="3"/>
  </si>
  <si>
    <t>小沢田　正</t>
  </si>
  <si>
    <t>ロボティクス</t>
    <phoneticPr fontId="3"/>
  </si>
  <si>
    <t>多田隈　理一郎</t>
  </si>
  <si>
    <t>計算熱流体力学</t>
    <rPh sb="0" eb="2">
      <t>ケイサン</t>
    </rPh>
    <rPh sb="2" eb="3">
      <t>ネツ</t>
    </rPh>
    <rPh sb="3" eb="5">
      <t>リュウタイ</t>
    </rPh>
    <rPh sb="5" eb="7">
      <t>リキガク</t>
    </rPh>
    <phoneticPr fontId="3"/>
  </si>
  <si>
    <t>中西　為雄</t>
  </si>
  <si>
    <t>材料塑性学</t>
    <rPh sb="0" eb="2">
      <t>ザイリョウ</t>
    </rPh>
    <rPh sb="2" eb="4">
      <t>ソセイ</t>
    </rPh>
    <rPh sb="4" eb="5">
      <t>ガク</t>
    </rPh>
    <phoneticPr fontId="3"/>
  </si>
  <si>
    <t>久米　裕二</t>
  </si>
  <si>
    <t>エネルギー変換工学</t>
    <rPh sb="5" eb="7">
      <t>ヘンカン</t>
    </rPh>
    <rPh sb="7" eb="9">
      <t>コウガク</t>
    </rPh>
    <phoneticPr fontId="3"/>
  </si>
  <si>
    <t>鹿野　一郎</t>
  </si>
  <si>
    <t>計算力学</t>
    <rPh sb="0" eb="2">
      <t>ケイサン</t>
    </rPh>
    <rPh sb="2" eb="4">
      <t>リキガク</t>
    </rPh>
    <phoneticPr fontId="3"/>
  </si>
  <si>
    <t>流体機械</t>
    <rPh sb="0" eb="2">
      <t>リュウタイ</t>
    </rPh>
    <rPh sb="2" eb="4">
      <t>キカイ</t>
    </rPh>
    <phoneticPr fontId="3"/>
  </si>
  <si>
    <t>篠田　昌久</t>
  </si>
  <si>
    <t>電磁波工学</t>
    <rPh sb="0" eb="3">
      <t>デンジハ</t>
    </rPh>
    <rPh sb="3" eb="5">
      <t>コウガク</t>
    </rPh>
    <phoneticPr fontId="3"/>
  </si>
  <si>
    <t>奥山　澄雄</t>
  </si>
  <si>
    <t>エネルギー変換</t>
    <rPh sb="5" eb="7">
      <t>ヘンカン</t>
    </rPh>
    <phoneticPr fontId="3"/>
  </si>
  <si>
    <t>杉本　俊之</t>
  </si>
  <si>
    <t>システム基礎</t>
    <rPh sb="4" eb="6">
      <t>キソ</t>
    </rPh>
    <phoneticPr fontId="3"/>
  </si>
  <si>
    <t>佐藤　学</t>
    <rPh sb="0" eb="2">
      <t>サトウ</t>
    </rPh>
    <rPh sb="3" eb="4">
      <t>ガク</t>
    </rPh>
    <phoneticPr fontId="3"/>
  </si>
  <si>
    <t>電気電子英語Ⅰ</t>
    <rPh sb="0" eb="2">
      <t>デンキ</t>
    </rPh>
    <rPh sb="2" eb="4">
      <t>デンシ</t>
    </rPh>
    <rPh sb="4" eb="6">
      <t>エイゴ</t>
    </rPh>
    <phoneticPr fontId="3"/>
  </si>
  <si>
    <t>足立　和成</t>
  </si>
  <si>
    <t>電気電子材料</t>
    <rPh sb="0" eb="2">
      <t>デンキ</t>
    </rPh>
    <rPh sb="2" eb="4">
      <t>デンシ</t>
    </rPh>
    <rPh sb="4" eb="6">
      <t>ザイリョウ</t>
    </rPh>
    <phoneticPr fontId="3"/>
  </si>
  <si>
    <t>中島　健介</t>
  </si>
  <si>
    <t>信号処理</t>
    <rPh sb="0" eb="2">
      <t>シンゴウ</t>
    </rPh>
    <rPh sb="2" eb="4">
      <t>ショリ</t>
    </rPh>
    <phoneticPr fontId="3"/>
  </si>
  <si>
    <t>高野　勝美</t>
  </si>
  <si>
    <t>稲葉　信幸</t>
  </si>
  <si>
    <t>松下　浩一</t>
  </si>
  <si>
    <t>半導体工学</t>
    <rPh sb="0" eb="3">
      <t>ハンドウタイ</t>
    </rPh>
    <rPh sb="3" eb="5">
      <t>コウガク</t>
    </rPh>
    <phoneticPr fontId="3"/>
  </si>
  <si>
    <t>電気電子英語Ⅱ</t>
    <rPh sb="0" eb="2">
      <t>デンキ</t>
    </rPh>
    <rPh sb="2" eb="4">
      <t>デンシ</t>
    </rPh>
    <rPh sb="4" eb="6">
      <t>エイゴ</t>
    </rPh>
    <phoneticPr fontId="3"/>
  </si>
  <si>
    <t>集積回路</t>
    <rPh sb="0" eb="2">
      <t>シュウセキ</t>
    </rPh>
    <rPh sb="2" eb="4">
      <t>カイロ</t>
    </rPh>
    <phoneticPr fontId="3"/>
  </si>
  <si>
    <t>廣瀬　文彦</t>
  </si>
  <si>
    <t>パワーエレクトロニクス</t>
    <phoneticPr fontId="3"/>
  </si>
  <si>
    <t>南谷　靖史</t>
  </si>
  <si>
    <t>佐藤　学</t>
  </si>
  <si>
    <t>電力工学</t>
    <rPh sb="0" eb="2">
      <t>デンリョク</t>
    </rPh>
    <rPh sb="2" eb="4">
      <t>コウガク</t>
    </rPh>
    <phoneticPr fontId="3"/>
  </si>
  <si>
    <t>アナログ回路</t>
    <rPh sb="4" eb="6">
      <t>カイロ</t>
    </rPh>
    <phoneticPr fontId="3"/>
  </si>
  <si>
    <t>八塚　京子</t>
  </si>
  <si>
    <t>通信システム</t>
    <rPh sb="0" eb="2">
      <t>ツウシン</t>
    </rPh>
    <phoneticPr fontId="3"/>
  </si>
  <si>
    <t>近藤　和弘</t>
  </si>
  <si>
    <t>情報通信</t>
    <rPh sb="0" eb="2">
      <t>ジョウホウ</t>
    </rPh>
    <rPh sb="2" eb="4">
      <t>ツウシン</t>
    </rPh>
    <phoneticPr fontId="3"/>
  </si>
  <si>
    <t>ディジタル回路</t>
    <rPh sb="5" eb="7">
      <t>カイロ</t>
    </rPh>
    <phoneticPr fontId="3"/>
  </si>
  <si>
    <t>情報化社会と職業</t>
    <rPh sb="0" eb="2">
      <t>ジョウホウ</t>
    </rPh>
    <rPh sb="2" eb="3">
      <t>カ</t>
    </rPh>
    <rPh sb="3" eb="5">
      <t>シャカイ</t>
    </rPh>
    <rPh sb="6" eb="8">
      <t>ショクギョウ</t>
    </rPh>
    <phoneticPr fontId="3"/>
  </si>
  <si>
    <t>山内　泰樹</t>
  </si>
  <si>
    <t>数値解析</t>
    <rPh sb="0" eb="2">
      <t>スウチ</t>
    </rPh>
    <rPh sb="2" eb="4">
      <t>カイセキ</t>
    </rPh>
    <phoneticPr fontId="3"/>
  </si>
  <si>
    <t>神谷　淳</t>
  </si>
  <si>
    <t>自然言語処理</t>
    <rPh sb="0" eb="2">
      <t>シゼン</t>
    </rPh>
    <rPh sb="2" eb="4">
      <t>ゲンゴ</t>
    </rPh>
    <rPh sb="4" eb="6">
      <t>ショリ</t>
    </rPh>
    <phoneticPr fontId="3"/>
  </si>
  <si>
    <t>鈴木　郁美</t>
  </si>
  <si>
    <t>計算理論</t>
    <rPh sb="0" eb="2">
      <t>ケイサン</t>
    </rPh>
    <rPh sb="2" eb="4">
      <t>リロン</t>
    </rPh>
    <phoneticPr fontId="3"/>
  </si>
  <si>
    <t>プログラミング言語</t>
    <rPh sb="7" eb="9">
      <t>ゲンゴ</t>
    </rPh>
    <phoneticPr fontId="3"/>
  </si>
  <si>
    <t>小山　明夫</t>
    <phoneticPr fontId="3"/>
  </si>
  <si>
    <t>計算機アーキテクチャ</t>
    <rPh sb="0" eb="3">
      <t>ケイサンキ</t>
    </rPh>
    <phoneticPr fontId="3"/>
  </si>
  <si>
    <t>認知科学入門</t>
    <rPh sb="0" eb="2">
      <t>ニンチ</t>
    </rPh>
    <rPh sb="2" eb="4">
      <t>カガク</t>
    </rPh>
    <rPh sb="4" eb="6">
      <t>ニュウモン</t>
    </rPh>
    <phoneticPr fontId="3"/>
  </si>
  <si>
    <t>情報計画工学</t>
    <rPh sb="0" eb="2">
      <t>ジョウホウ</t>
    </rPh>
    <rPh sb="2" eb="4">
      <t>ケイカク</t>
    </rPh>
    <rPh sb="4" eb="6">
      <t>コウガク</t>
    </rPh>
    <phoneticPr fontId="3"/>
  </si>
  <si>
    <t>野本　弘平</t>
  </si>
  <si>
    <t>画像工学</t>
    <rPh sb="0" eb="2">
      <t>ガゾウ</t>
    </rPh>
    <rPh sb="2" eb="4">
      <t>コウガク</t>
    </rPh>
    <phoneticPr fontId="3"/>
  </si>
  <si>
    <t>深見　忠典</t>
  </si>
  <si>
    <t>マイクロプロセッサとインタフェース</t>
    <phoneticPr fontId="3"/>
  </si>
  <si>
    <t>知識情報処理</t>
    <rPh sb="0" eb="2">
      <t>チシキ</t>
    </rPh>
    <rPh sb="2" eb="4">
      <t>ジョウホウ</t>
    </rPh>
    <rPh sb="4" eb="6">
      <t>ショリ</t>
    </rPh>
    <phoneticPr fontId="3"/>
  </si>
  <si>
    <t>情報システム設計とOS</t>
    <rPh sb="0" eb="2">
      <t>ジョウホウ</t>
    </rPh>
    <rPh sb="6" eb="8">
      <t>セッケイ</t>
    </rPh>
    <phoneticPr fontId="3"/>
  </si>
  <si>
    <t>データベース論</t>
    <rPh sb="6" eb="7">
      <t>ロン</t>
    </rPh>
    <phoneticPr fontId="3"/>
  </si>
  <si>
    <t>加藤　正治</t>
  </si>
  <si>
    <t>生命倫理</t>
    <rPh sb="0" eb="2">
      <t>セイメイ</t>
    </rPh>
    <rPh sb="2" eb="4">
      <t>リンリ</t>
    </rPh>
    <phoneticPr fontId="3"/>
  </si>
  <si>
    <t>中村　孝夫</t>
  </si>
  <si>
    <t>専門英語Ⅲ</t>
    <rPh sb="0" eb="2">
      <t>センモン</t>
    </rPh>
    <rPh sb="2" eb="4">
      <t>エイゴ</t>
    </rPh>
    <phoneticPr fontId="3"/>
  </si>
  <si>
    <t>新関　久一</t>
    <phoneticPr fontId="3"/>
  </si>
  <si>
    <t>情報ネットワークシステム</t>
    <rPh sb="0" eb="2">
      <t>ジョウホウ</t>
    </rPh>
    <phoneticPr fontId="3"/>
  </si>
  <si>
    <t>堀田　純一</t>
  </si>
  <si>
    <t>数値情報処理</t>
    <rPh sb="0" eb="2">
      <t>スウチ</t>
    </rPh>
    <rPh sb="2" eb="4">
      <t>ジョウホウ</t>
    </rPh>
    <rPh sb="4" eb="6">
      <t>ショリ</t>
    </rPh>
    <phoneticPr fontId="3"/>
  </si>
  <si>
    <t>生体計測</t>
    <rPh sb="0" eb="2">
      <t>セイタイ</t>
    </rPh>
    <rPh sb="2" eb="4">
      <t>ケイソク</t>
    </rPh>
    <phoneticPr fontId="3"/>
  </si>
  <si>
    <t>制御工学Ⅰ</t>
    <rPh sb="0" eb="2">
      <t>セイギョ</t>
    </rPh>
    <rPh sb="2" eb="4">
      <t>コウガク</t>
    </rPh>
    <phoneticPr fontId="3"/>
  </si>
  <si>
    <t>脳情報科学</t>
    <rPh sb="0" eb="1">
      <t>ノウ</t>
    </rPh>
    <rPh sb="1" eb="3">
      <t>ジョウホウ</t>
    </rPh>
    <rPh sb="3" eb="5">
      <t>カガク</t>
    </rPh>
    <phoneticPr fontId="3"/>
  </si>
  <si>
    <t>姜　時友</t>
  </si>
  <si>
    <t>ディジタル電子回路</t>
    <rPh sb="5" eb="7">
      <t>デンシ</t>
    </rPh>
    <rPh sb="7" eb="9">
      <t>カイロ</t>
    </rPh>
    <phoneticPr fontId="3"/>
  </si>
  <si>
    <t>専門英語Ⅳ</t>
    <rPh sb="0" eb="2">
      <t>センモン</t>
    </rPh>
    <rPh sb="2" eb="4">
      <t>エイゴ</t>
    </rPh>
    <phoneticPr fontId="3"/>
  </si>
  <si>
    <t>山本　修</t>
  </si>
  <si>
    <t>再生医工学</t>
    <rPh sb="0" eb="2">
      <t>サイセイ</t>
    </rPh>
    <rPh sb="2" eb="4">
      <t>イコウ</t>
    </rPh>
    <rPh sb="4" eb="5">
      <t>ガク</t>
    </rPh>
    <phoneticPr fontId="3"/>
  </si>
  <si>
    <t>バイオロボティクス</t>
    <phoneticPr fontId="3"/>
  </si>
  <si>
    <t>井上　健司</t>
  </si>
  <si>
    <t>生物統計とデータ解析</t>
    <rPh sb="0" eb="2">
      <t>セイブツ</t>
    </rPh>
    <rPh sb="2" eb="4">
      <t>トウケイ</t>
    </rPh>
    <rPh sb="8" eb="10">
      <t>カイセキ</t>
    </rPh>
    <phoneticPr fontId="3"/>
  </si>
  <si>
    <t>新関　久一</t>
  </si>
  <si>
    <t>生物物理</t>
    <rPh sb="0" eb="2">
      <t>セイブツ</t>
    </rPh>
    <rPh sb="2" eb="4">
      <t>ブツリ</t>
    </rPh>
    <phoneticPr fontId="3"/>
  </si>
  <si>
    <t>知能情報処理</t>
    <rPh sb="0" eb="2">
      <t>チノウ</t>
    </rPh>
    <rPh sb="2" eb="4">
      <t>ジョウホウ</t>
    </rPh>
    <rPh sb="4" eb="6">
      <t>ショリ</t>
    </rPh>
    <phoneticPr fontId="3"/>
  </si>
  <si>
    <t>湯浅　哲也</t>
  </si>
  <si>
    <t>制御工学Ⅱ</t>
    <rPh sb="0" eb="2">
      <t>セイギョ</t>
    </rPh>
    <rPh sb="2" eb="4">
      <t>コウガク</t>
    </rPh>
    <phoneticPr fontId="3"/>
  </si>
  <si>
    <t>遺伝子情報論</t>
    <rPh sb="0" eb="3">
      <t>イデンシ</t>
    </rPh>
    <rPh sb="3" eb="5">
      <t>ジョウホウ</t>
    </rPh>
    <rPh sb="5" eb="6">
      <t>ロン</t>
    </rPh>
    <phoneticPr fontId="3"/>
  </si>
  <si>
    <t>遺伝子工学Ⅰ</t>
    <rPh sb="0" eb="3">
      <t>イデンシ</t>
    </rPh>
    <rPh sb="3" eb="5">
      <t>コウガク</t>
    </rPh>
    <phoneticPr fontId="3"/>
  </si>
  <si>
    <t>黒谷　玲子</t>
  </si>
  <si>
    <t>酵素化学</t>
    <rPh sb="0" eb="2">
      <t>コウソ</t>
    </rPh>
    <rPh sb="2" eb="4">
      <t>カガク</t>
    </rPh>
    <phoneticPr fontId="3"/>
  </si>
  <si>
    <t>佐藤　慎吾</t>
  </si>
  <si>
    <t>有機合成化学</t>
    <rPh sb="0" eb="2">
      <t>ユウキ</t>
    </rPh>
    <rPh sb="2" eb="4">
      <t>ゴウセイ</t>
    </rPh>
    <rPh sb="4" eb="6">
      <t>カガク</t>
    </rPh>
    <phoneticPr fontId="3"/>
  </si>
  <si>
    <t>有機機能材料</t>
    <rPh sb="0" eb="2">
      <t>ユウキ</t>
    </rPh>
    <rPh sb="2" eb="4">
      <t>キノウ</t>
    </rPh>
    <rPh sb="4" eb="6">
      <t>ザイリョウ</t>
    </rPh>
    <phoneticPr fontId="3"/>
  </si>
  <si>
    <t>真壁　幸樹</t>
  </si>
  <si>
    <t>生体界面化学</t>
    <rPh sb="0" eb="2">
      <t>セイタイ</t>
    </rPh>
    <rPh sb="2" eb="4">
      <t>カイメン</t>
    </rPh>
    <rPh sb="4" eb="6">
      <t>カガク</t>
    </rPh>
    <phoneticPr fontId="3"/>
  </si>
  <si>
    <t>遺伝子工学Ⅱ</t>
    <rPh sb="0" eb="3">
      <t>イデンシ</t>
    </rPh>
    <rPh sb="3" eb="5">
      <t>コウガク</t>
    </rPh>
    <phoneticPr fontId="3"/>
  </si>
  <si>
    <t>感覚生理学</t>
    <rPh sb="0" eb="2">
      <t>カンカク</t>
    </rPh>
    <rPh sb="2" eb="5">
      <t>セイリガク</t>
    </rPh>
    <phoneticPr fontId="3"/>
  </si>
  <si>
    <t>応用細胞工学</t>
    <rPh sb="0" eb="2">
      <t>オウヨウ</t>
    </rPh>
    <rPh sb="2" eb="4">
      <t>サイボウ</t>
    </rPh>
    <rPh sb="4" eb="6">
      <t>コウガク</t>
    </rPh>
    <phoneticPr fontId="3"/>
  </si>
  <si>
    <t>天然物化学</t>
    <rPh sb="0" eb="3">
      <t>テンネンブツ</t>
    </rPh>
    <rPh sb="3" eb="5">
      <t>カガク</t>
    </rPh>
    <phoneticPr fontId="3"/>
  </si>
  <si>
    <t>医薬品化学</t>
    <rPh sb="0" eb="3">
      <t>イヤクヒン</t>
    </rPh>
    <rPh sb="3" eb="5">
      <t>カガク</t>
    </rPh>
    <phoneticPr fontId="3"/>
  </si>
  <si>
    <t>食品工学</t>
    <rPh sb="0" eb="2">
      <t>ショクヒン</t>
    </rPh>
    <rPh sb="2" eb="4">
      <t>コウガク</t>
    </rPh>
    <phoneticPr fontId="3"/>
  </si>
  <si>
    <t>木俣　光正</t>
  </si>
  <si>
    <t>高分子物理化学</t>
    <rPh sb="0" eb="3">
      <t>コウブンシ</t>
    </rPh>
    <rPh sb="3" eb="5">
      <t>ブツリ</t>
    </rPh>
    <rPh sb="5" eb="7">
      <t>カガク</t>
    </rPh>
    <phoneticPr fontId="3"/>
  </si>
  <si>
    <t>材料設計化学</t>
    <rPh sb="0" eb="2">
      <t>ザイリョウ</t>
    </rPh>
    <rPh sb="2" eb="4">
      <t>セッケイ</t>
    </rPh>
    <rPh sb="4" eb="6">
      <t>カガク</t>
    </rPh>
    <phoneticPr fontId="3"/>
  </si>
  <si>
    <t>9～10</t>
    <phoneticPr fontId="3"/>
  </si>
  <si>
    <t>16:05～17:35</t>
  </si>
  <si>
    <t>電気回路基礎</t>
    <rPh sb="0" eb="2">
      <t>デンキ</t>
    </rPh>
    <rPh sb="2" eb="4">
      <t>カイロ</t>
    </rPh>
    <rPh sb="4" eb="6">
      <t>キソ</t>
    </rPh>
    <phoneticPr fontId="3"/>
  </si>
  <si>
    <t>価値創成の基礎</t>
    <rPh sb="0" eb="2">
      <t>カチ</t>
    </rPh>
    <rPh sb="2" eb="4">
      <t>ソウセイ</t>
    </rPh>
    <rPh sb="5" eb="7">
      <t>キソ</t>
    </rPh>
    <phoneticPr fontId="3"/>
  </si>
  <si>
    <t>柊　紫乃</t>
  </si>
  <si>
    <t>9～10</t>
    <phoneticPr fontId="3"/>
  </si>
  <si>
    <t>情報システム</t>
    <rPh sb="0" eb="2">
      <t>ジョウホウ</t>
    </rPh>
    <phoneticPr fontId="3"/>
  </si>
  <si>
    <t>11～12</t>
    <phoneticPr fontId="3"/>
  </si>
  <si>
    <t>生体情報工学</t>
    <rPh sb="0" eb="2">
      <t>セイタイ</t>
    </rPh>
    <rPh sb="2" eb="4">
      <t>ジョウホウ</t>
    </rPh>
    <rPh sb="4" eb="6">
      <t>コウガク</t>
    </rPh>
    <phoneticPr fontId="3"/>
  </si>
  <si>
    <t>高分子物性</t>
    <rPh sb="0" eb="3">
      <t>コウブンシ</t>
    </rPh>
    <rPh sb="3" eb="5">
      <t>ブッセイ</t>
    </rPh>
    <phoneticPr fontId="3"/>
  </si>
  <si>
    <t>バイオ資源と生体材料</t>
    <rPh sb="3" eb="5">
      <t>シゲン</t>
    </rPh>
    <rPh sb="6" eb="8">
      <t>セイタイ</t>
    </rPh>
    <rPh sb="8" eb="10">
      <t>ザイリョウ</t>
    </rPh>
    <phoneticPr fontId="3"/>
  </si>
  <si>
    <t>化工プロセス基礎</t>
    <rPh sb="0" eb="2">
      <t>カコウ</t>
    </rPh>
    <rPh sb="6" eb="8">
      <t>キソ</t>
    </rPh>
    <phoneticPr fontId="3"/>
  </si>
  <si>
    <t>9～10</t>
    <phoneticPr fontId="3"/>
  </si>
  <si>
    <t>論理回路入門</t>
    <rPh sb="0" eb="2">
      <t>ロンリ</t>
    </rPh>
    <rPh sb="2" eb="4">
      <t>カイロ</t>
    </rPh>
    <rPh sb="4" eb="6">
      <t>ニュウモン</t>
    </rPh>
    <phoneticPr fontId="3"/>
  </si>
  <si>
    <t>マーケティング論</t>
    <rPh sb="7" eb="8">
      <t>ロン</t>
    </rPh>
    <phoneticPr fontId="3"/>
  </si>
  <si>
    <t>高橋　由紀子</t>
  </si>
  <si>
    <t>9～10</t>
    <phoneticPr fontId="3"/>
  </si>
  <si>
    <t>熱および物質移動</t>
    <rPh sb="0" eb="1">
      <t>ネツ</t>
    </rPh>
    <rPh sb="4" eb="6">
      <t>ブッシツ</t>
    </rPh>
    <rPh sb="6" eb="8">
      <t>イドウ</t>
    </rPh>
    <phoneticPr fontId="3"/>
  </si>
  <si>
    <t>知的財産権概論</t>
    <rPh sb="0" eb="2">
      <t>チテキ</t>
    </rPh>
    <rPh sb="2" eb="5">
      <t>ザイサンケン</t>
    </rPh>
    <rPh sb="5" eb="7">
      <t>ガイロン</t>
    </rPh>
    <phoneticPr fontId="3"/>
  </si>
  <si>
    <t>船越　巧子</t>
    <rPh sb="0" eb="2">
      <t>フナコシ</t>
    </rPh>
    <rPh sb="3" eb="4">
      <t>タク</t>
    </rPh>
    <rPh sb="4" eb="5">
      <t>コ</t>
    </rPh>
    <phoneticPr fontId="3"/>
  </si>
  <si>
    <t>高分子経済学</t>
    <rPh sb="0" eb="3">
      <t>コウブンシ</t>
    </rPh>
    <rPh sb="3" eb="6">
      <t>ケイザイガク</t>
    </rPh>
    <phoneticPr fontId="3"/>
  </si>
  <si>
    <t>長井　聡　</t>
    <rPh sb="0" eb="2">
      <t>ナガイ</t>
    </rPh>
    <rPh sb="3" eb="4">
      <t>サト</t>
    </rPh>
    <phoneticPr fontId="3"/>
  </si>
  <si>
    <t>先端工業材料</t>
    <rPh sb="0" eb="2">
      <t>センタン</t>
    </rPh>
    <rPh sb="2" eb="4">
      <t>コウギョウ</t>
    </rPh>
    <rPh sb="4" eb="6">
      <t>ザイリョウ</t>
    </rPh>
    <phoneticPr fontId="3"/>
  </si>
  <si>
    <t>古川　英光</t>
  </si>
  <si>
    <t>エネルギー輸送</t>
    <rPh sb="5" eb="7">
      <t>ユソウ</t>
    </rPh>
    <phoneticPr fontId="3"/>
  </si>
  <si>
    <t>認識工学</t>
    <rPh sb="0" eb="2">
      <t>ニンシキ</t>
    </rPh>
    <rPh sb="2" eb="4">
      <t>コウガク</t>
    </rPh>
    <phoneticPr fontId="3"/>
  </si>
  <si>
    <t>情報ネットワーク工学</t>
    <rPh sb="0" eb="2">
      <t>ジョウホウ</t>
    </rPh>
    <rPh sb="8" eb="10">
      <t>コウガク</t>
    </rPh>
    <phoneticPr fontId="3"/>
  </si>
  <si>
    <t>暗号とセキュリティ</t>
    <rPh sb="0" eb="2">
      <t>アンゴウ</t>
    </rPh>
    <phoneticPr fontId="3"/>
  </si>
  <si>
    <t>ビジネスプランニング</t>
    <phoneticPr fontId="3"/>
  </si>
  <si>
    <t>柊　紫乃</t>
    <phoneticPr fontId="3"/>
  </si>
  <si>
    <t>専門英語Ⅰ</t>
    <rPh sb="0" eb="2">
      <t>センモン</t>
    </rPh>
    <rPh sb="2" eb="4">
      <t>エイゴ</t>
    </rPh>
    <phoneticPr fontId="3"/>
  </si>
  <si>
    <t>羽鳥　晋由</t>
    <phoneticPr fontId="3"/>
  </si>
  <si>
    <t>◆農学部</t>
    <rPh sb="1" eb="4">
      <t>ノウガクブ</t>
    </rPh>
    <phoneticPr fontId="23"/>
  </si>
  <si>
    <t>67514</t>
  </si>
  <si>
    <t>食農環境会計学</t>
  </si>
  <si>
    <t>家串　哲生</t>
  </si>
  <si>
    <t>３年～４年</t>
    <rPh sb="1" eb="2">
      <t>ネン</t>
    </rPh>
    <rPh sb="4" eb="5">
      <t>ネン</t>
    </rPh>
    <phoneticPr fontId="1"/>
  </si>
  <si>
    <t>68816</t>
  </si>
  <si>
    <t>食品衛生学</t>
  </si>
  <si>
    <t>69134</t>
  </si>
  <si>
    <t>森林動物管理学</t>
  </si>
  <si>
    <t>江成　広斗</t>
  </si>
  <si>
    <t>68003</t>
  </si>
  <si>
    <t>基礎生化学</t>
  </si>
  <si>
    <t>三橋　渉</t>
  </si>
  <si>
    <t>２年～４年</t>
    <rPh sb="1" eb="2">
      <t>ネン</t>
    </rPh>
    <rPh sb="4" eb="5">
      <t>ネン</t>
    </rPh>
    <phoneticPr fontId="1"/>
  </si>
  <si>
    <t>69100</t>
  </si>
  <si>
    <t>農村計画学</t>
  </si>
  <si>
    <t>石川　雅也</t>
  </si>
  <si>
    <t>68110</t>
  </si>
  <si>
    <t>動物発生工学</t>
  </si>
  <si>
    <t>木村　直子</t>
  </si>
  <si>
    <t>68705</t>
  </si>
  <si>
    <t>農産物生理学</t>
  </si>
  <si>
    <t>村山　秀樹</t>
  </si>
  <si>
    <t>69012</t>
  </si>
  <si>
    <t>森林測量学</t>
  </si>
  <si>
    <t>柳原　敦</t>
  </si>
  <si>
    <t>69618</t>
    <phoneticPr fontId="3"/>
  </si>
  <si>
    <t>地域地理学</t>
    <rPh sb="0" eb="2">
      <t>チイキ</t>
    </rPh>
    <rPh sb="2" eb="5">
      <t>チリガク</t>
    </rPh>
    <phoneticPr fontId="3"/>
  </si>
  <si>
    <t>岩鼻　通明</t>
    <phoneticPr fontId="3"/>
  </si>
  <si>
    <t>２</t>
    <phoneticPr fontId="3"/>
  </si>
  <si>
    <t>65300</t>
  </si>
  <si>
    <t>食料生命環境学入門</t>
  </si>
  <si>
    <t>食料生命環境学科教員</t>
    <rPh sb="0" eb="2">
      <t>ショクリョウ</t>
    </rPh>
    <rPh sb="2" eb="4">
      <t>セイメイ</t>
    </rPh>
    <rPh sb="4" eb="6">
      <t>カンキョウ</t>
    </rPh>
    <rPh sb="6" eb="8">
      <t>ガッカ</t>
    </rPh>
    <rPh sb="8" eb="10">
      <t>キョウイン</t>
    </rPh>
    <phoneticPr fontId="3"/>
  </si>
  <si>
    <t>小白川キャンパス</t>
    <rPh sb="0" eb="1">
      <t>コ</t>
    </rPh>
    <rPh sb="1" eb="3">
      <t>シラカワ</t>
    </rPh>
    <phoneticPr fontId="3"/>
  </si>
  <si>
    <t>68008</t>
  </si>
  <si>
    <t>バイオマス資源学</t>
  </si>
  <si>
    <t>渡辺　昌規</t>
  </si>
  <si>
    <t>科学英語コミュニケーション</t>
    <rPh sb="0" eb="4">
      <t>カガクエイゴ</t>
    </rPh>
    <phoneticPr fontId="3"/>
  </si>
  <si>
    <t>程　為国</t>
    <rPh sb="0" eb="1">
      <t>ホド</t>
    </rPh>
    <rPh sb="2" eb="3">
      <t>タメ</t>
    </rPh>
    <rPh sb="3" eb="4">
      <t>クニ</t>
    </rPh>
    <phoneticPr fontId="3"/>
  </si>
  <si>
    <t>5,6</t>
    <phoneticPr fontId="3"/>
  </si>
  <si>
    <t>13:00〜14:30</t>
    <phoneticPr fontId="3"/>
  </si>
  <si>
    <t>65410</t>
  </si>
  <si>
    <t>遺伝学</t>
  </si>
  <si>
    <t>67111</t>
  </si>
  <si>
    <t>植物感染病学</t>
  </si>
  <si>
    <t>長谷　修</t>
  </si>
  <si>
    <t>68106</t>
  </si>
  <si>
    <t>微生物機能開発学</t>
  </si>
  <si>
    <t>加来　伸夫</t>
  </si>
  <si>
    <t>69600</t>
  </si>
  <si>
    <t>環境保全型農業栽培学</t>
  </si>
  <si>
    <t>藤井　弘志</t>
  </si>
  <si>
    <t>68802</t>
  </si>
  <si>
    <t>基礎分子生物学</t>
  </si>
  <si>
    <t>69004</t>
  </si>
  <si>
    <t>森林政策学</t>
  </si>
  <si>
    <t>林　雅秀</t>
    <rPh sb="2" eb="4">
      <t>マサヒデ</t>
    </rPh>
    <phoneticPr fontId="3"/>
  </si>
  <si>
    <t>68707</t>
  </si>
  <si>
    <t>植物栄養生理化学</t>
  </si>
  <si>
    <t>俵谷　圭太郎</t>
  </si>
  <si>
    <t>69615</t>
  </si>
  <si>
    <t>ポストハーベスト学</t>
  </si>
  <si>
    <t>片平　光彦</t>
    <phoneticPr fontId="3"/>
  </si>
  <si>
    <t>69101</t>
  </si>
  <si>
    <t>生物環境物理学</t>
  </si>
  <si>
    <t>花山　奨</t>
  </si>
  <si>
    <t>69118</t>
  </si>
  <si>
    <t>森林資源化学</t>
  </si>
  <si>
    <t>芦谷　竜矢</t>
  </si>
  <si>
    <t>67002</t>
  </si>
  <si>
    <t>応用統計学</t>
    <rPh sb="0" eb="2">
      <t>オウヨウ</t>
    </rPh>
    <phoneticPr fontId="3"/>
  </si>
  <si>
    <t>江頭　宏昌</t>
    <phoneticPr fontId="3"/>
  </si>
  <si>
    <t>69003</t>
  </si>
  <si>
    <t>森林資源利用学</t>
  </si>
  <si>
    <t>高橋　孝悦</t>
  </si>
  <si>
    <t>67122</t>
  </si>
  <si>
    <t>フィールド調査法</t>
  </si>
  <si>
    <t>67000</t>
  </si>
  <si>
    <t>安全農畜産物生産論</t>
  </si>
  <si>
    <t>安全農産物生産学コース教員</t>
    <rPh sb="0" eb="2">
      <t>アンゼン</t>
    </rPh>
    <rPh sb="2" eb="5">
      <t>ノウサンブツ</t>
    </rPh>
    <rPh sb="5" eb="7">
      <t>セイサン</t>
    </rPh>
    <rPh sb="7" eb="8">
      <t>ガク</t>
    </rPh>
    <rPh sb="11" eb="13">
      <t>キョウイン</t>
    </rPh>
    <phoneticPr fontId="3"/>
  </si>
  <si>
    <t>68100</t>
  </si>
  <si>
    <t>基礎有機化学</t>
  </si>
  <si>
    <t>網干　貴子</t>
  </si>
  <si>
    <t>69504</t>
  </si>
  <si>
    <t>クリーンエネルギー利用論</t>
  </si>
  <si>
    <t>奥山　武彦</t>
  </si>
  <si>
    <t>67126</t>
  </si>
  <si>
    <t>果樹園芸学</t>
  </si>
  <si>
    <t>平　智</t>
  </si>
  <si>
    <t>68706</t>
  </si>
  <si>
    <t>植物分子育種学</t>
  </si>
  <si>
    <t>星野　友紀</t>
  </si>
  <si>
    <t>68806</t>
  </si>
  <si>
    <t>基礎動物生理学</t>
  </si>
  <si>
    <t>67105</t>
  </si>
  <si>
    <t>食農環境経済学</t>
  </si>
  <si>
    <t>小沢　亙</t>
  </si>
  <si>
    <t>69619</t>
    <phoneticPr fontId="3"/>
  </si>
  <si>
    <t>食農環境地理学</t>
    <rPh sb="0" eb="2">
      <t>ショクノウ</t>
    </rPh>
    <rPh sb="2" eb="4">
      <t>カンキョウ</t>
    </rPh>
    <rPh sb="4" eb="7">
      <t>チリガク</t>
    </rPh>
    <phoneticPr fontId="3"/>
  </si>
  <si>
    <t>渡辺　理絵</t>
    <rPh sb="0" eb="2">
      <t>ワタナベ</t>
    </rPh>
    <rPh sb="3" eb="5">
      <t>リエ</t>
    </rPh>
    <phoneticPr fontId="3"/>
  </si>
  <si>
    <t>68605</t>
  </si>
  <si>
    <t>微生物資源利用学</t>
  </si>
  <si>
    <t>服部　聡</t>
  </si>
  <si>
    <t>68109</t>
  </si>
  <si>
    <t>遺伝子タンパク質工学</t>
  </si>
  <si>
    <t>67601</t>
  </si>
  <si>
    <t>流域保全論</t>
  </si>
  <si>
    <t>67003</t>
  </si>
  <si>
    <t>畜産学</t>
  </si>
  <si>
    <t>浦川　修司</t>
    <rPh sb="0" eb="2">
      <t>ウラカワ</t>
    </rPh>
    <rPh sb="3" eb="5">
      <t>シュウジ</t>
    </rPh>
    <phoneticPr fontId="3"/>
  </si>
  <si>
    <t>68800</t>
  </si>
  <si>
    <t>基礎食品生命科学</t>
  </si>
  <si>
    <t>永井　毅</t>
  </si>
  <si>
    <t>67115</t>
  </si>
  <si>
    <t>環境保全型栽培土壌学</t>
  </si>
  <si>
    <t>角田　憲一</t>
  </si>
  <si>
    <t>69614</t>
  </si>
  <si>
    <t>コミュニティビジネス論</t>
  </si>
  <si>
    <t>角田　毅</t>
  </si>
  <si>
    <t>67001</t>
  </si>
  <si>
    <t>環境農学論</t>
  </si>
  <si>
    <t>68001</t>
  </si>
  <si>
    <t>基礎微生物学</t>
  </si>
  <si>
    <t>69002</t>
  </si>
  <si>
    <t>生物多様性保全学</t>
  </si>
  <si>
    <t>林田　光祐</t>
  </si>
  <si>
    <t>69119</t>
  </si>
  <si>
    <t>海岸砂防学</t>
  </si>
  <si>
    <t>69607</t>
  </si>
  <si>
    <t>陸水環境論</t>
  </si>
  <si>
    <t>渡邉　一哉</t>
  </si>
  <si>
    <t>67519</t>
  </si>
  <si>
    <t>社会統計と農業の経済分析</t>
  </si>
  <si>
    <t>保木本　利行</t>
  </si>
  <si>
    <t>69620</t>
  </si>
  <si>
    <t>在来植物資源学</t>
  </si>
  <si>
    <t>江頭　宏昌</t>
  </si>
  <si>
    <t>65411</t>
  </si>
  <si>
    <t>基礎土壌学</t>
  </si>
  <si>
    <t>69122</t>
  </si>
  <si>
    <t>森林環境保全学</t>
  </si>
  <si>
    <t>森　茂太</t>
  </si>
  <si>
    <t>65412</t>
  </si>
  <si>
    <t>基礎生態学</t>
  </si>
  <si>
    <t>佐藤　智</t>
    <phoneticPr fontId="3"/>
  </si>
  <si>
    <t>67116</t>
  </si>
  <si>
    <t>家畜管理学</t>
  </si>
  <si>
    <t>堀口　健一</t>
  </si>
  <si>
    <t>68209</t>
  </si>
  <si>
    <t>生理活性物質化学</t>
  </si>
  <si>
    <t>69120</t>
  </si>
  <si>
    <t>住宅市場論</t>
  </si>
  <si>
    <t>小川　三四郎</t>
  </si>
  <si>
    <t>67112</t>
  </si>
  <si>
    <t>食農環境政策学</t>
  </si>
  <si>
    <t>藤科　智海</t>
  </si>
  <si>
    <t>69503</t>
  </si>
  <si>
    <t>水土環境科学論</t>
  </si>
  <si>
    <t>バイオインフォマティックス演習</t>
    <rPh sb="13" eb="15">
      <t>エンシュウ</t>
    </rPh>
    <phoneticPr fontId="1"/>
  </si>
  <si>
    <t>及川　彰</t>
    <rPh sb="0" eb="2">
      <t>オイカワ</t>
    </rPh>
    <rPh sb="3" eb="4">
      <t>アキラ</t>
    </rPh>
    <phoneticPr fontId="1"/>
  </si>
  <si>
    <t>後期</t>
    <rPh sb="0" eb="2">
      <t>コウキ</t>
    </rPh>
    <phoneticPr fontId="1"/>
  </si>
  <si>
    <t>2年〜4年</t>
    <rPh sb="1" eb="2">
      <t>ネン</t>
    </rPh>
    <rPh sb="4" eb="5">
      <t>ネン</t>
    </rPh>
    <phoneticPr fontId="1"/>
  </si>
  <si>
    <t>月</t>
    <rPh sb="0" eb="1">
      <t>ゲツ</t>
    </rPh>
    <phoneticPr fontId="1"/>
  </si>
  <si>
    <t>8:50〜10:20</t>
  </si>
  <si>
    <t>69105</t>
  </si>
  <si>
    <t>基礎植物学</t>
  </si>
  <si>
    <t>西澤　隆</t>
  </si>
  <si>
    <t>67125</t>
  </si>
  <si>
    <t>安全農産物生産学特講</t>
    <phoneticPr fontId="3"/>
  </si>
  <si>
    <t>68213</t>
  </si>
  <si>
    <t>食品創製科学</t>
  </si>
  <si>
    <t>69626</t>
  </si>
  <si>
    <t>地域防災論</t>
  </si>
  <si>
    <t>67104</t>
  </si>
  <si>
    <t>家畜生理学</t>
    <rPh sb="0" eb="2">
      <t>カチク</t>
    </rPh>
    <phoneticPr fontId="3"/>
  </si>
  <si>
    <t>68104</t>
  </si>
  <si>
    <t>動物分子生殖学</t>
  </si>
  <si>
    <t>68703</t>
  </si>
  <si>
    <t>土壌生物資源学</t>
  </si>
  <si>
    <t>程　為国</t>
  </si>
  <si>
    <t>69610</t>
  </si>
  <si>
    <t>環境社会論</t>
  </si>
  <si>
    <t>69624</t>
  </si>
  <si>
    <t>畑作物学</t>
  </si>
  <si>
    <t>65304</t>
  </si>
  <si>
    <t>食農環境マネジメント学概論</t>
  </si>
  <si>
    <t>食農環境マネジメント学コース教員</t>
    <rPh sb="0" eb="2">
      <t>ショクノウ</t>
    </rPh>
    <rPh sb="2" eb="4">
      <t>カンキョウ</t>
    </rPh>
    <rPh sb="10" eb="11">
      <t>ガク</t>
    </rPh>
    <rPh sb="14" eb="16">
      <t>キョウイン</t>
    </rPh>
    <phoneticPr fontId="3"/>
  </si>
  <si>
    <t>69008</t>
  </si>
  <si>
    <t>森林化学</t>
  </si>
  <si>
    <t>69509</t>
  </si>
  <si>
    <t>農地工学</t>
  </si>
  <si>
    <t>65308</t>
  </si>
  <si>
    <t>水土環境科学概論</t>
  </si>
  <si>
    <t>水土環境科学コース教員</t>
    <rPh sb="0" eb="1">
      <t>スイ</t>
    </rPh>
    <rPh sb="1" eb="2">
      <t>ド</t>
    </rPh>
    <rPh sb="2" eb="4">
      <t>カンキョウ</t>
    </rPh>
    <rPh sb="4" eb="6">
      <t>カガク</t>
    </rPh>
    <rPh sb="9" eb="11">
      <t>キョウイン</t>
    </rPh>
    <phoneticPr fontId="3"/>
  </si>
  <si>
    <t>67010</t>
  </si>
  <si>
    <t>食農環境経営学</t>
  </si>
  <si>
    <t>68101</t>
  </si>
  <si>
    <t>食品微生物学</t>
  </si>
  <si>
    <t>小関　卓也</t>
  </si>
  <si>
    <t>69505</t>
  </si>
  <si>
    <t>応用力学</t>
  </si>
  <si>
    <t>69129</t>
  </si>
  <si>
    <t>樹木科学</t>
  </si>
  <si>
    <t>67011</t>
  </si>
  <si>
    <t>水田作物学</t>
  </si>
  <si>
    <t>69010</t>
  </si>
  <si>
    <t>森林育成学</t>
  </si>
  <si>
    <t>67123</t>
  </si>
  <si>
    <t>植物病害防除論</t>
  </si>
  <si>
    <t>小林　隆</t>
  </si>
  <si>
    <t>67518</t>
  </si>
  <si>
    <t>食農環境調査論</t>
  </si>
  <si>
    <t>68811</t>
  </si>
  <si>
    <t>細胞生化学</t>
  </si>
  <si>
    <t>69130</t>
  </si>
  <si>
    <t>森林法律学</t>
  </si>
  <si>
    <t>69629</t>
  </si>
  <si>
    <t>水質環境科学</t>
  </si>
  <si>
    <t>渡部　徹</t>
  </si>
  <si>
    <t>68604</t>
  </si>
  <si>
    <t>植物育種学</t>
  </si>
  <si>
    <t>67124</t>
  </si>
  <si>
    <t>花卉園芸学</t>
  </si>
  <si>
    <t>小笠原　宣好</t>
  </si>
  <si>
    <t>68007</t>
  </si>
  <si>
    <t>微生物生理機能学</t>
  </si>
  <si>
    <t>65443</t>
    <phoneticPr fontId="3"/>
  </si>
  <si>
    <t>環境保全型エコ農業論</t>
  </si>
  <si>
    <t>67013</t>
  </si>
  <si>
    <t>基礎園芸学</t>
  </si>
  <si>
    <t>67509</t>
  </si>
  <si>
    <t>地域・環境問題概論</t>
  </si>
  <si>
    <t>69108</t>
    <phoneticPr fontId="3"/>
  </si>
  <si>
    <t>69128</t>
  </si>
  <si>
    <t>自然環境解析論</t>
  </si>
  <si>
    <t>65306</t>
  </si>
  <si>
    <t>植物機能開発学概論</t>
  </si>
  <si>
    <t>植物機能開発学コース教員</t>
    <rPh sb="0" eb="2">
      <t>ショクブツ</t>
    </rPh>
    <rPh sb="2" eb="4">
      <t>キノウ</t>
    </rPh>
    <rPh sb="4" eb="6">
      <t>カイハツ</t>
    </rPh>
    <rPh sb="6" eb="7">
      <t>ガク</t>
    </rPh>
    <rPh sb="10" eb="12">
      <t>キョウイン</t>
    </rPh>
    <phoneticPr fontId="3"/>
  </si>
  <si>
    <t>67606</t>
  </si>
  <si>
    <t>林業経済学</t>
  </si>
  <si>
    <t>68501</t>
  </si>
  <si>
    <t>科学英語リーディング</t>
  </si>
  <si>
    <t>69508</t>
  </si>
  <si>
    <t>測量学－Ⅰ</t>
  </si>
  <si>
    <t>67128</t>
  </si>
  <si>
    <t>野菜園芸・施設学</t>
  </si>
  <si>
    <t>69111</t>
  </si>
  <si>
    <t>砂防工学</t>
  </si>
  <si>
    <t>67016</t>
    <phoneticPr fontId="3"/>
  </si>
  <si>
    <t>応用昆虫学</t>
  </si>
  <si>
    <t>佐藤　智</t>
  </si>
  <si>
    <t>67102</t>
  </si>
  <si>
    <t>農産物品質学</t>
  </si>
  <si>
    <t>67510</t>
  </si>
  <si>
    <t>農村地域の歴史と生活</t>
  </si>
  <si>
    <t>69013</t>
  </si>
  <si>
    <t>森林保全利用計画学</t>
  </si>
  <si>
    <t>69510</t>
  </si>
  <si>
    <t>水文学</t>
  </si>
  <si>
    <t>梶原　晶彦</t>
  </si>
  <si>
    <t>67012</t>
  </si>
  <si>
    <t>植物病理学</t>
  </si>
  <si>
    <t>67511</t>
    <phoneticPr fontId="3"/>
  </si>
  <si>
    <t>農村地域の地理と環境</t>
    <rPh sb="0" eb="2">
      <t>ノウソン</t>
    </rPh>
    <rPh sb="2" eb="4">
      <t>チイキ</t>
    </rPh>
    <rPh sb="5" eb="7">
      <t>チリ</t>
    </rPh>
    <rPh sb="8" eb="10">
      <t>カンキョウ</t>
    </rPh>
    <phoneticPr fontId="3"/>
  </si>
  <si>
    <t>生物有機化学</t>
    <rPh sb="0" eb="2">
      <t>セイブツ</t>
    </rPh>
    <rPh sb="2" eb="6">
      <t>ユウキカガク</t>
    </rPh>
    <phoneticPr fontId="1"/>
  </si>
  <si>
    <t>網干　貴子</t>
    <rPh sb="0" eb="2">
      <t>アボシ</t>
    </rPh>
    <rPh sb="3" eb="5">
      <t>タカコ</t>
    </rPh>
    <phoneticPr fontId="1"/>
  </si>
  <si>
    <t>木</t>
    <rPh sb="0" eb="1">
      <t>モク</t>
    </rPh>
    <phoneticPr fontId="1"/>
  </si>
  <si>
    <t>10:30〜12:00</t>
  </si>
  <si>
    <t>69521</t>
  </si>
  <si>
    <t>水理学</t>
  </si>
  <si>
    <t>65307</t>
  </si>
  <si>
    <t>森林科学概論</t>
  </si>
  <si>
    <t>森林科学コース教員</t>
    <rPh sb="0" eb="2">
      <t>シンリン</t>
    </rPh>
    <rPh sb="2" eb="4">
      <t>カガク</t>
    </rPh>
    <rPh sb="7" eb="9">
      <t>キョウイン</t>
    </rPh>
    <phoneticPr fontId="3"/>
  </si>
  <si>
    <t>65305</t>
  </si>
  <si>
    <t>食品・応用生命科学概論</t>
  </si>
  <si>
    <t>食品・応用生命科学コース教員</t>
    <rPh sb="0" eb="2">
      <t>ショクヒン</t>
    </rPh>
    <rPh sb="3" eb="5">
      <t>オウヨウ</t>
    </rPh>
    <rPh sb="5" eb="7">
      <t>セイメイ</t>
    </rPh>
    <rPh sb="7" eb="9">
      <t>カガク</t>
    </rPh>
    <rPh sb="12" eb="14">
      <t>キョウイン</t>
    </rPh>
    <phoneticPr fontId="3"/>
  </si>
  <si>
    <t>68206</t>
  </si>
  <si>
    <t>基礎植物栄養学</t>
  </si>
  <si>
    <t>69011</t>
  </si>
  <si>
    <t>森林影響学</t>
  </si>
  <si>
    <t>菊池　俊一</t>
  </si>
  <si>
    <t>67113</t>
  </si>
  <si>
    <t>食農環境システム論</t>
  </si>
  <si>
    <t>69608</t>
  </si>
  <si>
    <t>生命バイオ分析化学</t>
  </si>
  <si>
    <t>69621</t>
  </si>
  <si>
    <t>測量学－Ⅱ</t>
  </si>
  <si>
    <t>65303</t>
  </si>
  <si>
    <t>安全農産物生産学概論</t>
  </si>
  <si>
    <t>68203</t>
  </si>
  <si>
    <t>植物化学</t>
  </si>
  <si>
    <t>69507</t>
  </si>
  <si>
    <t>河川環境調査論</t>
  </si>
  <si>
    <t>67100</t>
  </si>
  <si>
    <t>安全農産物生産機械学</t>
  </si>
  <si>
    <t>片平　光彦</t>
  </si>
  <si>
    <t>67119</t>
  </si>
  <si>
    <t>総合昆虫管理学</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</si>
</sst>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200" formatCode="#,###&quot;('13)&quot;"/>
    <numFmt numFmtId="201" formatCode="&quot;基盤科目　　&quot;#&quot;　科目&quot;"/>
    <numFmt numFmtId="202" formatCode="&quot;（テレビ　　&quot;#&quot;　科目）&quot;"/>
    <numFmt numFmtId="203" formatCode="&quot;（ラジオ　　&quot;#&quot;　科目）&quot;"/>
    <numFmt numFmtId="204" formatCode="&quot;（オンライン　　&quot;#&quot;　科目）&quot;"/>
    <numFmt numFmtId="205" formatCode="&quot;基盤科目（外国語）　　&quot;#&quot;　科目&quot;"/>
    <numFmt numFmtId="206" formatCode="&quot;コース科目（生活と福祉）　　&quot;#&quot;　科目&quot;"/>
    <numFmt numFmtId="207" formatCode="&quot;総合科目　　&quot;#&quot;　科目&quot;"/>
    <numFmt numFmtId="208" formatCode="&quot;専門科目　　&quot;#&quot;　科目&quot;"/>
    <numFmt numFmtId="209" formatCode="&quot;導入科目　　&quot;#&quot;　科目&quot;"/>
    <numFmt numFmtId="210" formatCode="&quot;コース科目（社会と産業）　　&quot;#&quot;　科目&quot;"/>
    <numFmt numFmtId="211" formatCode="&quot;コース科目（人間と文化）　　&quot;#&quot;　科目&quot;"/>
    <numFmt numFmtId="212" formatCode="&quot;コース科目（情報）　　&quot;#&quot;　科目&quot;"/>
    <numFmt numFmtId="213" formatCode="&quot;コース科目（自然と環境）　　&quot;#&quot;　科目&quot;"/>
  </numFmts>
  <fonts count="61"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24"/>
      <name val="HGPｺﾞｼｯｸM"/>
      <family val="3"/>
      <charset val="128"/>
    </font>
    <font>
      <sz val="10"/>
      <name val="HGPｺﾞｼｯｸM"/>
      <family val="3"/>
      <charset val="128"/>
    </font>
    <font>
      <sz val="8"/>
      <name val="HGPｺﾞｼｯｸM"/>
      <family val="3"/>
      <charset val="128"/>
    </font>
    <font>
      <sz val="11"/>
      <name val="HGPｺﾞｼｯｸM"/>
      <family val="3"/>
      <charset val="128"/>
    </font>
    <font>
      <sz val="24"/>
      <name val="HGPｺﾞｼｯｸM"/>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color indexed="8"/>
      <name val="ＭＳ 明朝"/>
      <family val="1"/>
      <charset val="128"/>
    </font>
    <font>
      <sz val="9"/>
      <color indexed="8"/>
      <name val="HG丸ｺﾞｼｯｸM-PRO"/>
      <family val="3"/>
      <charset val="128"/>
    </font>
    <font>
      <sz val="9"/>
      <name val="HG丸ｺﾞｼｯｸM-PRO"/>
      <family val="3"/>
      <charset val="128"/>
    </font>
    <font>
      <sz val="34"/>
      <name val="HGPｺﾞｼｯｸM"/>
      <family val="3"/>
      <charset val="128"/>
    </font>
    <font>
      <sz val="11"/>
      <name val="HG丸ｺﾞｼｯｸM-PRO"/>
      <family val="3"/>
      <charset val="128"/>
    </font>
    <font>
      <sz val="9"/>
      <name val="ＭＳ Ｐゴシック"/>
      <family val="3"/>
      <charset val="128"/>
    </font>
    <font>
      <sz val="12"/>
      <name val="ＭＳ Ｐゴシック"/>
      <family val="3"/>
      <charset val="128"/>
    </font>
    <font>
      <sz val="8.5"/>
      <name val="ＭＳ Ｐゴシック"/>
      <family val="3"/>
      <charset val="128"/>
    </font>
    <font>
      <sz val="9"/>
      <color indexed="8"/>
      <name val="ＭＳ Ｐゴシック"/>
      <family val="3"/>
      <charset val="128"/>
    </font>
    <font>
      <i/>
      <sz val="10"/>
      <color indexed="8"/>
      <name val="ＭＳ Ｐゴシック"/>
      <family val="3"/>
      <charset val="128"/>
    </font>
    <font>
      <sz val="10"/>
      <color indexed="8"/>
      <name val="ＭＳ Ｐゴシック"/>
      <family val="3"/>
      <charset val="128"/>
    </font>
    <font>
      <sz val="10"/>
      <color indexed="8"/>
      <name val="ＭＳ Ｐゴシック"/>
      <family val="3"/>
      <charset val="128"/>
    </font>
    <font>
      <sz val="10.9"/>
      <name val="ＭＳ ゴシック"/>
      <family val="3"/>
      <charset val="128"/>
    </font>
    <font>
      <sz val="11"/>
      <name val="ＭＳ ゴシック"/>
      <family val="3"/>
      <charset val="128"/>
    </font>
    <font>
      <sz val="10"/>
      <name val="ＭＳ 明朝"/>
      <family val="1"/>
      <charset val="128"/>
    </font>
    <font>
      <sz val="6"/>
      <name val="HG丸ｺﾞｼｯｸM-PRO"/>
      <family val="3"/>
      <charset val="128"/>
    </font>
    <font>
      <sz val="12"/>
      <name val="HG丸ｺﾞｼｯｸM-PRO"/>
      <family val="3"/>
      <charset val="128"/>
    </font>
    <font>
      <sz val="20"/>
      <name val="HGPｺﾞｼｯｸM"/>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8"/>
      <name val="ＭＳ Ｐゴシック"/>
      <family val="3"/>
      <charset val="128"/>
      <scheme val="minor"/>
    </font>
    <font>
      <sz val="9.5"/>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10"/>
      <color theme="1"/>
      <name val="HG丸ｺﾞｼｯｸM-PRO"/>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7" tint="0.79998168889431442"/>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diagonal/>
    </border>
    <border>
      <left/>
      <right style="thin">
        <color indexed="64"/>
      </right>
      <top/>
      <bottom/>
      <diagonal/>
    </border>
    <border>
      <left style="dotted">
        <color indexed="64"/>
      </left>
      <right style="thin">
        <color indexed="64"/>
      </right>
      <top/>
      <bottom/>
      <diagonal/>
    </border>
    <border>
      <left style="thin">
        <color indexed="64"/>
      </left>
      <right/>
      <top/>
      <bottom/>
      <diagonal/>
    </border>
    <border>
      <left/>
      <right/>
      <top style="double">
        <color indexed="64"/>
      </top>
      <bottom style="double">
        <color indexed="64"/>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style="dashed">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s>
  <cellStyleXfs count="4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5"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0" fillId="0" borderId="0">
      <alignment vertical="center"/>
    </xf>
    <xf numFmtId="0" fontId="1" fillId="0" borderId="0">
      <alignment vertical="center"/>
    </xf>
    <xf numFmtId="0" fontId="50" fillId="0" borderId="0"/>
    <xf numFmtId="0" fontId="4" fillId="0" borderId="0">
      <alignment vertical="center"/>
    </xf>
    <xf numFmtId="0" fontId="7" fillId="0" borderId="0"/>
    <xf numFmtId="0" fontId="7" fillId="0" borderId="0"/>
    <xf numFmtId="0" fontId="4" fillId="0" borderId="0"/>
    <xf numFmtId="0" fontId="22" fillId="4" borderId="0" applyNumberFormat="0" applyBorder="0" applyAlignment="0" applyProtection="0">
      <alignment vertical="center"/>
    </xf>
  </cellStyleXfs>
  <cellXfs count="753">
    <xf numFmtId="0" fontId="0" fillId="0" borderId="0" xfId="0">
      <alignment vertical="center"/>
    </xf>
    <xf numFmtId="0" fontId="4" fillId="0" borderId="0" xfId="0" applyFont="1" applyAlignment="1">
      <alignment vertical="center" shrinkToFit="1"/>
    </xf>
    <xf numFmtId="0" fontId="6" fillId="0" borderId="0" xfId="0" applyFont="1" applyAlignment="1">
      <alignment vertical="center" shrinkToFit="1"/>
    </xf>
    <xf numFmtId="0" fontId="1" fillId="0" borderId="0" xfId="0" applyFont="1" applyAlignment="1">
      <alignment horizontal="right" vertical="center"/>
    </xf>
    <xf numFmtId="0" fontId="4" fillId="0" borderId="0" xfId="0" applyFont="1" applyBorder="1" applyAlignment="1">
      <alignment vertical="center" shrinkToFit="1"/>
    </xf>
    <xf numFmtId="0" fontId="6" fillId="0" borderId="0" xfId="0" applyFont="1" applyBorder="1" applyAlignment="1">
      <alignment vertical="center" shrinkToFit="1"/>
    </xf>
    <xf numFmtId="0" fontId="4" fillId="0" borderId="0" xfId="0" applyFont="1" applyAlignment="1">
      <alignment horizontal="center" vertical="center" shrinkToFit="1"/>
    </xf>
    <xf numFmtId="0" fontId="6" fillId="0" borderId="0" xfId="0" applyFont="1" applyAlignment="1">
      <alignment horizontal="center" vertical="center" shrinkToFit="1"/>
    </xf>
    <xf numFmtId="0" fontId="4" fillId="0" borderId="0" xfId="0" applyFont="1" applyAlignment="1">
      <alignment horizontal="left" vertical="center" shrinkToFit="1"/>
    </xf>
    <xf numFmtId="0" fontId="25" fillId="0" borderId="0" xfId="0" applyFont="1" applyAlignment="1">
      <alignment vertical="center" shrinkToFit="1"/>
    </xf>
    <xf numFmtId="0" fontId="25" fillId="0" borderId="0" xfId="0" applyFont="1" applyAlignment="1">
      <alignment horizontal="center" vertical="center" shrinkToFit="1"/>
    </xf>
    <xf numFmtId="0" fontId="26" fillId="0" borderId="0" xfId="0" applyFont="1" applyAlignment="1">
      <alignment vertical="center" shrinkToFit="1"/>
    </xf>
    <xf numFmtId="0" fontId="25" fillId="0" borderId="0" xfId="0" applyFont="1" applyBorder="1" applyAlignment="1">
      <alignment vertical="center" shrinkToFit="1"/>
    </xf>
    <xf numFmtId="0" fontId="24" fillId="0" borderId="0" xfId="0" applyFont="1" applyAlignment="1">
      <alignment vertical="center" shrinkToFit="1"/>
    </xf>
    <xf numFmtId="0" fontId="24" fillId="0" borderId="0" xfId="0" applyFont="1">
      <alignment vertical="center"/>
    </xf>
    <xf numFmtId="0" fontId="25" fillId="0" borderId="0" xfId="0" applyFont="1" applyAlignment="1">
      <alignment horizontal="left" vertical="center" shrinkToFit="1"/>
    </xf>
    <xf numFmtId="0" fontId="26" fillId="0" borderId="0" xfId="0" applyFont="1" applyAlignment="1">
      <alignment horizontal="center" vertical="center" shrinkToFit="1"/>
    </xf>
    <xf numFmtId="0" fontId="28" fillId="0" borderId="0" xfId="0" applyFont="1">
      <alignment vertical="center"/>
    </xf>
    <xf numFmtId="0" fontId="29" fillId="0" borderId="0" xfId="0" applyFont="1" applyAlignment="1">
      <alignment vertical="center" shrinkToFit="1"/>
    </xf>
    <xf numFmtId="0" fontId="29" fillId="0" borderId="0" xfId="0" applyFont="1" applyAlignment="1">
      <alignment horizontal="left" vertical="center" shrinkToFit="1"/>
    </xf>
    <xf numFmtId="0" fontId="29" fillId="0" borderId="0" xfId="0" applyFont="1" applyAlignment="1">
      <alignment horizontal="center" vertical="center" shrinkToFit="1"/>
    </xf>
    <xf numFmtId="0" fontId="29" fillId="0" borderId="10" xfId="0" applyFont="1" applyBorder="1" applyAlignment="1">
      <alignment vertical="center" shrinkToFit="1"/>
    </xf>
    <xf numFmtId="0" fontId="29" fillId="0" borderId="11" xfId="0" applyFont="1" applyBorder="1" applyAlignment="1">
      <alignment vertical="center" shrinkToFit="1"/>
    </xf>
    <xf numFmtId="0" fontId="29" fillId="0" borderId="11" xfId="0" applyFont="1" applyBorder="1" applyAlignment="1">
      <alignment horizontal="center" vertical="center" shrinkToFit="1"/>
    </xf>
    <xf numFmtId="0" fontId="30" fillId="0" borderId="11" xfId="0" applyFont="1" applyBorder="1" applyAlignment="1">
      <alignment horizontal="center" vertical="center" shrinkToFit="1"/>
    </xf>
    <xf numFmtId="0" fontId="29" fillId="0" borderId="12" xfId="0" applyFont="1" applyBorder="1" applyAlignment="1">
      <alignment vertical="center" shrinkToFit="1"/>
    </xf>
    <xf numFmtId="0" fontId="29" fillId="0" borderId="13"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14" xfId="0" applyFont="1" applyBorder="1" applyAlignment="1">
      <alignment vertical="center" shrinkToFit="1"/>
    </xf>
    <xf numFmtId="0" fontId="29" fillId="0" borderId="14" xfId="0" applyFont="1" applyBorder="1" applyAlignment="1">
      <alignment horizontal="left" vertical="center" shrinkToFit="1"/>
    </xf>
    <xf numFmtId="0" fontId="29" fillId="0" borderId="14" xfId="0" applyFont="1" applyBorder="1" applyAlignment="1">
      <alignment horizontal="center" vertical="center" shrinkToFit="1"/>
    </xf>
    <xf numFmtId="0" fontId="29" fillId="0" borderId="15" xfId="0" applyFont="1" applyBorder="1" applyAlignment="1">
      <alignment vertical="center" shrinkToFit="1"/>
    </xf>
    <xf numFmtId="0" fontId="29" fillId="0" borderId="16" xfId="0" applyFont="1" applyBorder="1" applyAlignment="1">
      <alignment vertical="center" shrinkToFit="1"/>
    </xf>
    <xf numFmtId="0" fontId="29" fillId="0" borderId="16" xfId="0" applyFont="1" applyBorder="1" applyAlignment="1">
      <alignment horizontal="left" vertical="center" shrinkToFit="1"/>
    </xf>
    <xf numFmtId="0" fontId="29" fillId="0" borderId="16" xfId="0" applyFont="1" applyBorder="1" applyAlignment="1">
      <alignment horizontal="center" vertical="center" shrinkToFit="1"/>
    </xf>
    <xf numFmtId="0" fontId="29" fillId="0" borderId="17" xfId="0" applyFont="1" applyBorder="1" applyAlignment="1">
      <alignment vertical="center" shrinkToFit="1"/>
    </xf>
    <xf numFmtId="0" fontId="29" fillId="0" borderId="0" xfId="0" applyFont="1" applyAlignment="1">
      <alignment vertical="center"/>
    </xf>
    <xf numFmtId="0" fontId="29" fillId="0" borderId="0" xfId="47" applyFont="1" applyAlignment="1">
      <alignment vertical="center" shrinkToFit="1"/>
    </xf>
    <xf numFmtId="0" fontId="29" fillId="0" borderId="0" xfId="47" applyFont="1" applyAlignment="1">
      <alignment horizontal="center" vertical="center" shrinkToFit="1"/>
    </xf>
    <xf numFmtId="0" fontId="29" fillId="0" borderId="16" xfId="0" applyFont="1" applyBorder="1" applyAlignment="1">
      <alignment horizontal="center" vertical="center"/>
    </xf>
    <xf numFmtId="0" fontId="29" fillId="0" borderId="0" xfId="0" applyFont="1" applyAlignment="1">
      <alignment horizontal="left" vertical="center"/>
    </xf>
    <xf numFmtId="0" fontId="29" fillId="0" borderId="18" xfId="0" applyFont="1" applyBorder="1" applyAlignment="1">
      <alignment horizontal="center" vertical="center" shrinkToFit="1"/>
    </xf>
    <xf numFmtId="0" fontId="29" fillId="0" borderId="19" xfId="0" applyFont="1" applyBorder="1" applyAlignment="1">
      <alignment vertical="center" shrinkToFi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1" xfId="0" applyFont="1" applyBorder="1" applyAlignment="1">
      <alignment horizontal="center" vertical="center" shrinkToFit="1"/>
    </xf>
    <xf numFmtId="0" fontId="29" fillId="0" borderId="22" xfId="0" applyFont="1" applyBorder="1" applyAlignment="1">
      <alignment horizontal="center" vertical="center" wrapText="1"/>
    </xf>
    <xf numFmtId="0" fontId="29" fillId="0" borderId="23"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0" xfId="0" applyFont="1" applyAlignment="1">
      <alignment horizontal="center" vertical="center"/>
    </xf>
    <xf numFmtId="0" fontId="29" fillId="0" borderId="0" xfId="0" applyFont="1" applyBorder="1" applyAlignment="1">
      <alignment horizontal="center" vertical="center" wrapText="1"/>
    </xf>
    <xf numFmtId="0" fontId="30" fillId="0" borderId="0" xfId="0" applyFont="1" applyAlignment="1">
      <alignment vertical="center" shrinkToFit="1"/>
    </xf>
    <xf numFmtId="0" fontId="30" fillId="0" borderId="14" xfId="0" applyFont="1" applyBorder="1" applyAlignment="1">
      <alignment horizontal="center" vertical="center" shrinkToFit="1"/>
    </xf>
    <xf numFmtId="0" fontId="30" fillId="0" borderId="14" xfId="0" applyFont="1" applyBorder="1" applyAlignment="1">
      <alignment vertical="center" shrinkToFit="1"/>
    </xf>
    <xf numFmtId="0" fontId="30" fillId="0" borderId="16" xfId="0" applyFont="1" applyBorder="1" applyAlignment="1">
      <alignment horizontal="center" vertical="center" shrinkToFit="1"/>
    </xf>
    <xf numFmtId="0" fontId="30" fillId="0" borderId="16" xfId="0" applyFont="1" applyBorder="1" applyAlignment="1">
      <alignment vertical="center" shrinkToFit="1"/>
    </xf>
    <xf numFmtId="0" fontId="29" fillId="0" borderId="0" xfId="0" applyFont="1" applyAlignment="1">
      <alignment horizontal="left" vertical="center" wrapText="1"/>
    </xf>
    <xf numFmtId="49" fontId="29" fillId="0" borderId="0" xfId="0" applyNumberFormat="1" applyFont="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29" fillId="0" borderId="25" xfId="0" applyFont="1" applyBorder="1" applyAlignment="1">
      <alignment horizontal="left" vertical="center"/>
    </xf>
    <xf numFmtId="0" fontId="32" fillId="0" borderId="0" xfId="46" applyFont="1"/>
    <xf numFmtId="0" fontId="34" fillId="0" borderId="20"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shrinkToFit="1"/>
    </xf>
    <xf numFmtId="0" fontId="30" fillId="0" borderId="19" xfId="0" applyFont="1" applyBorder="1" applyAlignment="1">
      <alignment horizontal="center" vertical="center" shrinkToFit="1"/>
    </xf>
    <xf numFmtId="0" fontId="30" fillId="0" borderId="28" xfId="0" applyFont="1" applyBorder="1" applyAlignment="1">
      <alignment horizontal="center" vertical="center" shrinkToFit="1"/>
    </xf>
    <xf numFmtId="0" fontId="29" fillId="0" borderId="22" xfId="0" applyFont="1" applyBorder="1" applyAlignment="1">
      <alignment horizontal="center" vertical="center" shrinkToFit="1"/>
    </xf>
    <xf numFmtId="0" fontId="30" fillId="0" borderId="19" xfId="0" applyFont="1" applyBorder="1" applyAlignment="1">
      <alignment vertical="center" shrinkToFit="1"/>
    </xf>
    <xf numFmtId="0" fontId="30" fillId="0" borderId="28" xfId="0" applyFont="1" applyBorder="1" applyAlignment="1">
      <alignment vertical="center" shrinkToFit="1"/>
    </xf>
    <xf numFmtId="0" fontId="29" fillId="0" borderId="26" xfId="0" applyFont="1" applyBorder="1" applyAlignment="1">
      <alignment vertical="center" shrinkToFit="1"/>
    </xf>
    <xf numFmtId="0" fontId="29" fillId="0" borderId="17" xfId="0" applyFont="1" applyBorder="1" applyAlignment="1">
      <alignment horizontal="center" vertical="center"/>
    </xf>
    <xf numFmtId="0" fontId="29" fillId="0" borderId="29" xfId="0" applyFont="1" applyBorder="1" applyAlignment="1">
      <alignment horizontal="center" vertical="center" wrapText="1"/>
    </xf>
    <xf numFmtId="0" fontId="29" fillId="0" borderId="10" xfId="0" applyFont="1" applyBorder="1" applyAlignment="1">
      <alignment horizontal="center" vertical="center" shrinkToFit="1"/>
    </xf>
    <xf numFmtId="0" fontId="34" fillId="0" borderId="16" xfId="47" applyFont="1" applyBorder="1" applyAlignment="1">
      <alignment vertical="center" shrinkToFit="1"/>
    </xf>
    <xf numFmtId="0" fontId="34" fillId="0" borderId="16" xfId="47" applyFont="1" applyBorder="1" applyAlignment="1">
      <alignment horizontal="center" vertical="center" shrinkToFit="1"/>
    </xf>
    <xf numFmtId="0" fontId="34" fillId="0" borderId="15" xfId="47" applyFont="1" applyBorder="1" applyAlignment="1">
      <alignment horizontal="center" vertical="center" shrinkToFit="1"/>
    </xf>
    <xf numFmtId="49" fontId="0" fillId="0" borderId="0" xfId="0" applyNumberFormat="1"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29" fillId="0" borderId="30" xfId="0" applyFont="1" applyBorder="1" applyAlignment="1">
      <alignment horizontal="left" vertical="center" shrinkToFit="1"/>
    </xf>
    <xf numFmtId="0" fontId="29" fillId="0" borderId="28" xfId="0" applyFont="1" applyBorder="1" applyAlignment="1">
      <alignment horizontal="left" vertical="center" shrinkToFit="1"/>
    </xf>
    <xf numFmtId="0" fontId="29" fillId="0" borderId="11" xfId="0" applyFont="1" applyBorder="1" applyAlignment="1">
      <alignment vertical="center"/>
    </xf>
    <xf numFmtId="0" fontId="30" fillId="0" borderId="25" xfId="0" applyFont="1" applyBorder="1" applyAlignment="1">
      <alignment vertical="center" wrapText="1"/>
    </xf>
    <xf numFmtId="0" fontId="6" fillId="0" borderId="25" xfId="0" applyFont="1" applyBorder="1" applyAlignment="1">
      <alignment vertical="center" wrapText="1"/>
    </xf>
    <xf numFmtId="0" fontId="38" fillId="0" borderId="25" xfId="0" applyFont="1" applyBorder="1" applyAlignment="1">
      <alignment vertical="center"/>
    </xf>
    <xf numFmtId="0" fontId="0" fillId="0" borderId="0" xfId="0" applyFill="1">
      <alignment vertical="center"/>
    </xf>
    <xf numFmtId="0" fontId="29" fillId="0" borderId="11" xfId="0" applyFont="1" applyBorder="1" applyAlignment="1">
      <alignment vertical="center" wrapText="1" shrinkToFit="1"/>
    </xf>
    <xf numFmtId="0" fontId="25" fillId="0" borderId="0" xfId="42" applyFont="1" applyAlignment="1">
      <alignment vertical="center" shrinkToFit="1"/>
    </xf>
    <xf numFmtId="0" fontId="25" fillId="0" borderId="0" xfId="42" applyFont="1" applyAlignment="1">
      <alignment horizontal="left" vertical="center" shrinkToFit="1"/>
    </xf>
    <xf numFmtId="0" fontId="25" fillId="0" borderId="0" xfId="42" applyFont="1" applyAlignment="1">
      <alignment horizontal="center" vertical="center" shrinkToFit="1"/>
    </xf>
    <xf numFmtId="0" fontId="26" fillId="0" borderId="0" xfId="42" applyFont="1" applyAlignment="1">
      <alignment horizontal="center" vertical="center" shrinkToFit="1"/>
    </xf>
    <xf numFmtId="0" fontId="27" fillId="0" borderId="0" xfId="42" applyFont="1" applyAlignment="1">
      <alignment horizontal="right" vertical="center"/>
    </xf>
    <xf numFmtId="0" fontId="29" fillId="0" borderId="0" xfId="42" applyFont="1" applyAlignment="1">
      <alignment horizontal="left" vertical="center"/>
    </xf>
    <xf numFmtId="0" fontId="29" fillId="0" borderId="0" xfId="42" applyFont="1" applyAlignment="1">
      <alignment vertical="center" shrinkToFit="1"/>
    </xf>
    <xf numFmtId="0" fontId="29" fillId="0" borderId="0" xfId="42" applyFont="1" applyAlignment="1">
      <alignment horizontal="left" vertical="center" shrinkToFit="1"/>
    </xf>
    <xf numFmtId="0" fontId="29" fillId="0" borderId="0" xfId="42" applyFont="1" applyAlignment="1">
      <alignment horizontal="center" vertical="center" shrinkToFit="1"/>
    </xf>
    <xf numFmtId="0" fontId="29" fillId="0" borderId="20" xfId="42" applyFont="1" applyBorder="1" applyAlignment="1">
      <alignment horizontal="center" vertical="center" wrapText="1"/>
    </xf>
    <xf numFmtId="0" fontId="29" fillId="0" borderId="21" xfId="42" applyFont="1" applyBorder="1" applyAlignment="1">
      <alignment horizontal="center" vertical="center" wrapText="1"/>
    </xf>
    <xf numFmtId="0" fontId="29" fillId="0" borderId="21" xfId="42" applyFont="1" applyBorder="1" applyAlignment="1">
      <alignment horizontal="center" vertical="center" shrinkToFit="1"/>
    </xf>
    <xf numFmtId="0" fontId="29" fillId="0" borderId="22" xfId="42" applyFont="1" applyBorder="1" applyAlignment="1">
      <alignment horizontal="center" vertical="center" wrapText="1"/>
    </xf>
    <xf numFmtId="0" fontId="29" fillId="0" borderId="12" xfId="42" applyFont="1" applyFill="1" applyBorder="1" applyAlignment="1">
      <alignment vertical="center" shrinkToFit="1"/>
    </xf>
    <xf numFmtId="0" fontId="29" fillId="0" borderId="31" xfId="42" applyFont="1" applyFill="1" applyBorder="1" applyAlignment="1">
      <alignment vertical="center" wrapText="1" shrinkToFit="1"/>
    </xf>
    <xf numFmtId="0" fontId="29" fillId="0" borderId="14" xfId="42" applyFont="1" applyFill="1" applyBorder="1" applyAlignment="1">
      <alignment horizontal="center" vertical="center" shrinkToFit="1"/>
    </xf>
    <xf numFmtId="0" fontId="29" fillId="0" borderId="14" xfId="42" applyFont="1" applyBorder="1" applyAlignment="1">
      <alignment horizontal="center" vertical="center" wrapText="1"/>
    </xf>
    <xf numFmtId="0" fontId="29" fillId="0" borderId="31" xfId="42" applyFont="1" applyFill="1" applyBorder="1" applyAlignment="1">
      <alignment horizontal="center" vertical="center" shrinkToFit="1"/>
    </xf>
    <xf numFmtId="0" fontId="29" fillId="0" borderId="32" xfId="42" applyFont="1" applyFill="1" applyBorder="1" applyAlignment="1">
      <alignment horizontal="center" vertical="center" shrinkToFit="1"/>
    </xf>
    <xf numFmtId="0" fontId="29" fillId="0" borderId="33" xfId="42" applyFont="1" applyBorder="1" applyAlignment="1">
      <alignment horizontal="center" vertical="center" shrinkToFit="1"/>
    </xf>
    <xf numFmtId="0" fontId="29" fillId="0" borderId="34" xfId="42" applyFont="1" applyFill="1" applyBorder="1" applyAlignment="1">
      <alignment vertical="center" shrinkToFit="1"/>
    </xf>
    <xf numFmtId="0" fontId="29" fillId="0" borderId="17" xfId="42" applyFont="1" applyFill="1" applyBorder="1" applyAlignment="1">
      <alignment vertical="center" wrapText="1" shrinkToFit="1"/>
    </xf>
    <xf numFmtId="0" fontId="29" fillId="0" borderId="17" xfId="42" applyFont="1" applyFill="1" applyBorder="1" applyAlignment="1">
      <alignment horizontal="center" vertical="center" shrinkToFit="1"/>
    </xf>
    <xf numFmtId="0" fontId="29" fillId="0" borderId="29" xfId="42" applyFont="1" applyBorder="1" applyAlignment="1">
      <alignment horizontal="center" vertical="center" shrinkToFit="1"/>
    </xf>
    <xf numFmtId="0" fontId="29" fillId="0" borderId="14" xfId="42" applyFont="1" applyBorder="1" applyAlignment="1">
      <alignment horizontal="left" vertical="center" wrapText="1"/>
    </xf>
    <xf numFmtId="0" fontId="29" fillId="0" borderId="19" xfId="42" applyFont="1" applyBorder="1" applyAlignment="1">
      <alignment horizontal="center" vertical="center" wrapText="1"/>
    </xf>
    <xf numFmtId="0" fontId="29" fillId="0" borderId="11" xfId="42" applyFont="1" applyFill="1" applyBorder="1" applyAlignment="1">
      <alignment vertical="center" shrinkToFit="1"/>
    </xf>
    <xf numFmtId="0" fontId="29" fillId="0" borderId="11" xfId="42" applyFont="1" applyFill="1" applyBorder="1" applyAlignment="1">
      <alignment horizontal="center" vertical="center" shrinkToFit="1"/>
    </xf>
    <xf numFmtId="0" fontId="29" fillId="0" borderId="16" xfId="42" applyFont="1" applyFill="1" applyBorder="1" applyAlignment="1">
      <alignment horizontal="center" vertical="center" shrinkToFit="1"/>
    </xf>
    <xf numFmtId="0" fontId="29" fillId="0" borderId="28" xfId="42" applyFont="1" applyBorder="1" applyAlignment="1">
      <alignment horizontal="center" vertical="center" shrinkToFit="1"/>
    </xf>
    <xf numFmtId="0" fontId="29" fillId="0" borderId="18" xfId="42" applyFont="1" applyFill="1" applyBorder="1" applyAlignment="1">
      <alignment horizontal="center" vertical="center" shrinkToFit="1"/>
    </xf>
    <xf numFmtId="0" fontId="29" fillId="0" borderId="35" xfId="42" applyFont="1" applyFill="1" applyBorder="1" applyAlignment="1">
      <alignment vertical="center" shrinkToFit="1"/>
    </xf>
    <xf numFmtId="0" fontId="29" fillId="0" borderId="31" xfId="42" applyFont="1" applyFill="1" applyBorder="1" applyAlignment="1">
      <alignment vertical="center" shrinkToFit="1"/>
    </xf>
    <xf numFmtId="0" fontId="29" fillId="0" borderId="17" xfId="42" applyFont="1" applyFill="1" applyBorder="1" applyAlignment="1">
      <alignment vertical="center" shrinkToFit="1"/>
    </xf>
    <xf numFmtId="0" fontId="29" fillId="0" borderId="36" xfId="42" applyFont="1" applyFill="1" applyBorder="1" applyAlignment="1">
      <alignment horizontal="center" vertical="center" shrinkToFit="1"/>
    </xf>
    <xf numFmtId="0" fontId="29" fillId="0" borderId="0" xfId="42" applyFont="1" applyBorder="1" applyAlignment="1">
      <alignment vertical="center" shrinkToFit="1"/>
    </xf>
    <xf numFmtId="0" fontId="29" fillId="0" borderId="0" xfId="42" applyFont="1" applyBorder="1" applyAlignment="1">
      <alignment horizontal="left" vertical="center" shrinkToFit="1"/>
    </xf>
    <xf numFmtId="0" fontId="29" fillId="0" borderId="0" xfId="42" applyFont="1" applyBorder="1" applyAlignment="1">
      <alignment horizontal="center" vertical="center" shrinkToFit="1"/>
    </xf>
    <xf numFmtId="0" fontId="29" fillId="0" borderId="10" xfId="42" applyFont="1" applyFill="1" applyBorder="1" applyAlignment="1">
      <alignment vertical="center" shrinkToFit="1"/>
    </xf>
    <xf numFmtId="0" fontId="29" fillId="0" borderId="14" xfId="42" applyFont="1" applyBorder="1" applyAlignment="1">
      <alignment vertical="center" shrinkToFit="1"/>
    </xf>
    <xf numFmtId="0" fontId="29" fillId="0" borderId="27" xfId="42" applyFont="1" applyBorder="1" applyAlignment="1">
      <alignment horizontal="left" vertical="center" shrinkToFit="1"/>
    </xf>
    <xf numFmtId="0" fontId="29" fillId="0" borderId="27" xfId="42" applyFont="1" applyBorder="1" applyAlignment="1">
      <alignment horizontal="center" vertical="center" shrinkToFit="1"/>
    </xf>
    <xf numFmtId="0" fontId="29" fillId="0" borderId="14" xfId="42" applyFont="1" applyBorder="1" applyAlignment="1">
      <alignment horizontal="center" vertical="center" shrinkToFit="1"/>
    </xf>
    <xf numFmtId="0" fontId="29" fillId="0" borderId="19" xfId="42" applyFont="1" applyBorder="1" applyAlignment="1">
      <alignment horizontal="center" vertical="center" shrinkToFit="1"/>
    </xf>
    <xf numFmtId="0" fontId="29" fillId="0" borderId="15" xfId="42" applyFont="1" applyFill="1" applyBorder="1" applyAlignment="1">
      <alignment vertical="center" shrinkToFit="1"/>
    </xf>
    <xf numFmtId="0" fontId="29" fillId="0" borderId="11" xfId="42" applyFont="1" applyBorder="1" applyAlignment="1">
      <alignment vertical="center" shrinkToFit="1"/>
    </xf>
    <xf numFmtId="0" fontId="29" fillId="0" borderId="16" xfId="42" applyFont="1" applyBorder="1" applyAlignment="1">
      <alignment horizontal="left" vertical="center" shrinkToFit="1"/>
    </xf>
    <xf numFmtId="0" fontId="29" fillId="0" borderId="16" xfId="42" applyFont="1" applyBorder="1" applyAlignment="1">
      <alignment horizontal="center" vertical="center" shrinkToFit="1"/>
    </xf>
    <xf numFmtId="0" fontId="29" fillId="0" borderId="11" xfId="42" applyFont="1" applyBorder="1" applyAlignment="1">
      <alignment horizontal="center" vertical="center" shrinkToFit="1"/>
    </xf>
    <xf numFmtId="0" fontId="29" fillId="0" borderId="16" xfId="42" applyFont="1" applyFill="1" applyBorder="1" applyAlignment="1">
      <alignment vertical="center" shrinkToFit="1"/>
    </xf>
    <xf numFmtId="0" fontId="29" fillId="0" borderId="37" xfId="42" applyFont="1" applyFill="1" applyBorder="1" applyAlignment="1">
      <alignment horizontal="center" vertical="center" shrinkToFit="1"/>
    </xf>
    <xf numFmtId="0" fontId="29" fillId="0" borderId="26" xfId="42" applyFont="1" applyBorder="1" applyAlignment="1">
      <alignment horizontal="center" vertical="center" shrinkToFit="1"/>
    </xf>
    <xf numFmtId="0" fontId="29" fillId="0" borderId="38" xfId="42" applyFont="1" applyFill="1" applyBorder="1" applyAlignment="1">
      <alignment horizontal="center" vertical="center" shrinkToFit="1"/>
    </xf>
    <xf numFmtId="0" fontId="29" fillId="0" borderId="0" xfId="42" applyFont="1" applyBorder="1" applyAlignment="1">
      <alignment horizontal="left" vertical="center"/>
    </xf>
    <xf numFmtId="0" fontId="29" fillId="0" borderId="14" xfId="42" applyFont="1" applyFill="1" applyBorder="1" applyAlignment="1">
      <alignment vertical="center" shrinkToFit="1"/>
    </xf>
    <xf numFmtId="0" fontId="29" fillId="0" borderId="39" xfId="42" applyFont="1" applyFill="1" applyBorder="1" applyAlignment="1">
      <alignment horizontal="center" vertical="center" shrinkToFit="1"/>
    </xf>
    <xf numFmtId="0" fontId="29" fillId="0" borderId="40" xfId="42" applyFont="1" applyFill="1" applyBorder="1" applyAlignment="1">
      <alignment vertical="center" shrinkToFit="1"/>
    </xf>
    <xf numFmtId="0" fontId="29" fillId="0" borderId="13" xfId="42" applyFont="1" applyFill="1" applyBorder="1" applyAlignment="1">
      <alignment vertical="center" shrinkToFit="1"/>
    </xf>
    <xf numFmtId="0" fontId="29" fillId="0" borderId="13" xfId="42" applyFont="1" applyFill="1" applyBorder="1" applyAlignment="1">
      <alignment horizontal="center" vertical="center" shrinkToFit="1"/>
    </xf>
    <xf numFmtId="0" fontId="29" fillId="0" borderId="23" xfId="42" applyFont="1" applyFill="1" applyBorder="1" applyAlignment="1">
      <alignment horizontal="center" vertical="center" shrinkToFit="1"/>
    </xf>
    <xf numFmtId="0" fontId="29" fillId="0" borderId="30" xfId="42" applyFont="1" applyBorder="1" applyAlignment="1">
      <alignment horizontal="center" vertical="center" shrinkToFit="1"/>
    </xf>
    <xf numFmtId="0" fontId="29" fillId="0" borderId="20" xfId="42" applyFont="1" applyFill="1" applyBorder="1" applyAlignment="1">
      <alignment vertical="center" shrinkToFit="1"/>
    </xf>
    <xf numFmtId="0" fontId="29" fillId="0" borderId="21" xfId="42" applyFont="1" applyFill="1" applyBorder="1" applyAlignment="1">
      <alignment vertical="center" shrinkToFit="1"/>
    </xf>
    <xf numFmtId="0" fontId="29" fillId="0" borderId="21" xfId="42" applyFont="1" applyFill="1" applyBorder="1" applyAlignment="1">
      <alignment horizontal="center" vertical="center" shrinkToFit="1"/>
    </xf>
    <xf numFmtId="0" fontId="29" fillId="0" borderId="24" xfId="42" applyFont="1" applyFill="1" applyBorder="1" applyAlignment="1">
      <alignment horizontal="center" vertical="center" shrinkToFit="1"/>
    </xf>
    <xf numFmtId="0" fontId="29" fillId="0" borderId="22" xfId="42" applyFont="1" applyBorder="1" applyAlignment="1">
      <alignment horizontal="center" vertical="center" shrinkToFit="1"/>
    </xf>
    <xf numFmtId="0" fontId="29" fillId="0" borderId="0" xfId="42" applyFont="1" applyAlignment="1">
      <alignment vertical="center"/>
    </xf>
    <xf numFmtId="20" fontId="29" fillId="0" borderId="16" xfId="0" applyNumberFormat="1" applyFont="1" applyBorder="1" applyAlignment="1">
      <alignment horizontal="center" vertical="center" shrinkToFit="1"/>
    </xf>
    <xf numFmtId="20" fontId="29" fillId="0" borderId="11" xfId="0" applyNumberFormat="1" applyFont="1" applyBorder="1" applyAlignment="1">
      <alignment horizontal="center" vertical="center" shrinkToFit="1"/>
    </xf>
    <xf numFmtId="0" fontId="51" fillId="0" borderId="0" xfId="0" applyFont="1">
      <alignment vertical="center"/>
    </xf>
    <xf numFmtId="0" fontId="51" fillId="0" borderId="0" xfId="0" applyFont="1" applyAlignment="1">
      <alignment horizontal="center" vertical="center"/>
    </xf>
    <xf numFmtId="0" fontId="51" fillId="0" borderId="0" xfId="0" applyFont="1" applyAlignment="1">
      <alignment vertical="center" shrinkToFit="1"/>
    </xf>
    <xf numFmtId="0" fontId="52" fillId="0" borderId="41" xfId="0" applyFont="1" applyBorder="1" applyAlignment="1">
      <alignment horizontal="left" vertical="center"/>
    </xf>
    <xf numFmtId="0" fontId="53" fillId="25" borderId="16" xfId="0" quotePrefix="1" applyFont="1" applyFill="1" applyBorder="1" applyAlignment="1">
      <alignment horizontal="center" vertical="center" shrinkToFit="1"/>
    </xf>
    <xf numFmtId="0" fontId="51" fillId="25" borderId="16" xfId="0" quotePrefix="1" applyFont="1" applyFill="1" applyBorder="1" applyAlignment="1">
      <alignment horizontal="center" vertical="center" shrinkToFit="1"/>
    </xf>
    <xf numFmtId="0" fontId="51" fillId="25" borderId="18" xfId="0" applyFont="1" applyFill="1" applyBorder="1" applyAlignment="1">
      <alignment horizontal="center" vertical="center"/>
    </xf>
    <xf numFmtId="0" fontId="51" fillId="25" borderId="42" xfId="0" applyFont="1" applyFill="1" applyBorder="1" applyAlignment="1">
      <alignment horizontal="center" vertical="center"/>
    </xf>
    <xf numFmtId="0" fontId="51" fillId="0" borderId="43" xfId="0" applyFont="1" applyFill="1" applyBorder="1" applyAlignment="1">
      <alignment vertical="center" shrinkToFit="1"/>
    </xf>
    <xf numFmtId="0" fontId="51" fillId="0" borderId="0" xfId="0" applyFont="1" applyFill="1" applyAlignment="1">
      <alignment vertical="center" shrinkToFit="1"/>
    </xf>
    <xf numFmtId="0" fontId="51" fillId="0" borderId="0" xfId="0" applyFont="1" applyFill="1">
      <alignment vertical="center"/>
    </xf>
    <xf numFmtId="0" fontId="51" fillId="0" borderId="44" xfId="0" applyFont="1" applyFill="1" applyBorder="1" applyAlignment="1">
      <alignment vertical="center" shrinkToFit="1"/>
    </xf>
    <xf numFmtId="0" fontId="51" fillId="0" borderId="45" xfId="0" applyFont="1" applyFill="1" applyBorder="1" applyAlignment="1">
      <alignment vertical="center" shrinkToFit="1"/>
    </xf>
    <xf numFmtId="0" fontId="51" fillId="0" borderId="46" xfId="0" applyFont="1" applyFill="1" applyBorder="1" applyAlignment="1">
      <alignment vertical="center" shrinkToFit="1"/>
    </xf>
    <xf numFmtId="0" fontId="51" fillId="0" borderId="47" xfId="0" applyFont="1" applyFill="1" applyBorder="1" applyAlignment="1">
      <alignment vertical="center" shrinkToFit="1"/>
    </xf>
    <xf numFmtId="0" fontId="51" fillId="0" borderId="48" xfId="0" applyFont="1" applyFill="1" applyBorder="1" applyAlignment="1">
      <alignment vertical="center" wrapText="1" shrinkToFit="1"/>
    </xf>
    <xf numFmtId="0" fontId="51" fillId="0" borderId="49" xfId="0" applyFont="1" applyFill="1" applyBorder="1" applyAlignment="1">
      <alignment vertical="center" shrinkToFit="1"/>
    </xf>
    <xf numFmtId="0" fontId="51" fillId="0" borderId="46" xfId="0" applyFont="1" applyFill="1" applyBorder="1" applyAlignment="1">
      <alignment horizontal="left" vertical="center" shrinkToFit="1"/>
    </xf>
    <xf numFmtId="0" fontId="51" fillId="0" borderId="43" xfId="0" applyFont="1" applyFill="1" applyBorder="1" applyAlignment="1">
      <alignment horizontal="left" vertical="center" shrinkToFit="1"/>
    </xf>
    <xf numFmtId="0" fontId="51" fillId="0" borderId="49" xfId="0" applyFont="1" applyFill="1" applyBorder="1" applyAlignment="1">
      <alignment horizontal="left" vertical="center" shrinkToFit="1"/>
    </xf>
    <xf numFmtId="0" fontId="51" fillId="0" borderId="44" xfId="0" applyFont="1" applyFill="1" applyBorder="1" applyAlignment="1">
      <alignment horizontal="center" vertical="center" shrinkToFit="1"/>
    </xf>
    <xf numFmtId="0" fontId="51" fillId="0" borderId="45" xfId="0" applyFont="1" applyFill="1" applyBorder="1" applyAlignment="1">
      <alignment horizontal="center" vertical="center" shrinkToFit="1"/>
    </xf>
    <xf numFmtId="0" fontId="51" fillId="0" borderId="47" xfId="0" applyFont="1" applyFill="1" applyBorder="1" applyAlignment="1">
      <alignment horizontal="left" vertical="center" shrinkToFit="1"/>
    </xf>
    <xf numFmtId="0" fontId="51" fillId="0" borderId="46" xfId="0" applyFont="1" applyFill="1" applyBorder="1">
      <alignment vertical="center"/>
    </xf>
    <xf numFmtId="0" fontId="51" fillId="0" borderId="48" xfId="0" applyFont="1" applyFill="1" applyBorder="1">
      <alignment vertical="center"/>
    </xf>
    <xf numFmtId="0" fontId="51" fillId="0" borderId="38" xfId="0" applyFont="1" applyFill="1" applyBorder="1" applyAlignment="1">
      <alignment horizontal="center" vertical="center" shrinkToFit="1"/>
    </xf>
    <xf numFmtId="0" fontId="51" fillId="0" borderId="43" xfId="0" applyFont="1" applyFill="1" applyBorder="1">
      <alignment vertical="center"/>
    </xf>
    <xf numFmtId="0" fontId="51" fillId="0" borderId="50" xfId="0" applyFont="1" applyFill="1" applyBorder="1">
      <alignment vertical="center"/>
    </xf>
    <xf numFmtId="0" fontId="51" fillId="0" borderId="44" xfId="0" applyFont="1" applyFill="1" applyBorder="1">
      <alignment vertical="center"/>
    </xf>
    <xf numFmtId="0" fontId="51" fillId="0" borderId="42" xfId="0" applyFont="1" applyFill="1" applyBorder="1">
      <alignment vertical="center"/>
    </xf>
    <xf numFmtId="0" fontId="51" fillId="0" borderId="32" xfId="0" applyFont="1" applyFill="1" applyBorder="1" applyAlignment="1">
      <alignment vertical="center" shrinkToFit="1"/>
    </xf>
    <xf numFmtId="0" fontId="51" fillId="0" borderId="48" xfId="0" applyFont="1" applyFill="1" applyBorder="1" applyAlignment="1">
      <alignment vertical="center" shrinkToFit="1"/>
    </xf>
    <xf numFmtId="0" fontId="51" fillId="0" borderId="51" xfId="0" applyFont="1" applyFill="1" applyBorder="1" applyAlignment="1">
      <alignment vertical="center" shrinkToFit="1"/>
    </xf>
    <xf numFmtId="0" fontId="51" fillId="0" borderId="50" xfId="0" applyFont="1" applyFill="1" applyBorder="1" applyAlignment="1">
      <alignment vertical="center" shrinkToFit="1"/>
    </xf>
    <xf numFmtId="0" fontId="51" fillId="0" borderId="18" xfId="0" applyFont="1" applyFill="1" applyBorder="1" applyAlignment="1">
      <alignment vertical="center" shrinkToFit="1"/>
    </xf>
    <xf numFmtId="0" fontId="51" fillId="0" borderId="42" xfId="0" applyFont="1" applyFill="1" applyBorder="1" applyAlignment="1">
      <alignment vertical="center" shrinkToFit="1"/>
    </xf>
    <xf numFmtId="202" fontId="51" fillId="0" borderId="52" xfId="0" applyNumberFormat="1" applyFont="1" applyFill="1" applyBorder="1" applyAlignment="1">
      <alignment horizontal="center" vertical="center"/>
    </xf>
    <xf numFmtId="203" fontId="51" fillId="0" borderId="0" xfId="0" applyNumberFormat="1" applyFont="1" applyFill="1" applyBorder="1" applyAlignment="1">
      <alignment vertical="center"/>
    </xf>
    <xf numFmtId="0" fontId="51" fillId="0" borderId="53" xfId="0" applyFont="1" applyFill="1" applyBorder="1">
      <alignment vertical="center"/>
    </xf>
    <xf numFmtId="0" fontId="51" fillId="0" borderId="54" xfId="0" applyFont="1" applyFill="1" applyBorder="1">
      <alignment vertical="center"/>
    </xf>
    <xf numFmtId="0" fontId="0" fillId="0" borderId="16" xfId="0" applyFont="1" applyFill="1" applyBorder="1" applyAlignment="1">
      <alignment horizontal="center" vertical="center"/>
    </xf>
    <xf numFmtId="0" fontId="0" fillId="0" borderId="46" xfId="0" applyFont="1" applyFill="1" applyBorder="1" applyAlignment="1">
      <alignment vertical="center" shrinkToFit="1"/>
    </xf>
    <xf numFmtId="0" fontId="0" fillId="0" borderId="48" xfId="0" applyFont="1" applyFill="1" applyBorder="1" applyAlignment="1">
      <alignment vertical="center" shrinkToFit="1"/>
    </xf>
    <xf numFmtId="0" fontId="0" fillId="0" borderId="43" xfId="0" applyFont="1" applyFill="1" applyBorder="1" applyAlignment="1">
      <alignment vertical="center" shrinkToFit="1"/>
    </xf>
    <xf numFmtId="0" fontId="0" fillId="0" borderId="50" xfId="0" applyFont="1" applyFill="1" applyBorder="1" applyAlignment="1">
      <alignment vertical="center" shrinkToFit="1"/>
    </xf>
    <xf numFmtId="0" fontId="0" fillId="0" borderId="11" xfId="0" applyFont="1" applyFill="1" applyBorder="1" applyAlignment="1">
      <alignment horizontal="center" vertical="center"/>
    </xf>
    <xf numFmtId="0" fontId="0" fillId="0" borderId="44" xfId="0" applyFont="1" applyFill="1" applyBorder="1" applyAlignment="1">
      <alignment vertical="center" shrinkToFit="1"/>
    </xf>
    <xf numFmtId="0" fontId="0" fillId="0" borderId="42" xfId="0" applyFont="1" applyFill="1" applyBorder="1" applyAlignment="1">
      <alignment vertical="center" shrinkToFit="1"/>
    </xf>
    <xf numFmtId="0" fontId="4" fillId="0" borderId="46" xfId="0" applyFont="1" applyFill="1" applyBorder="1" applyAlignment="1">
      <alignment vertical="center" shrinkToFit="1"/>
    </xf>
    <xf numFmtId="0" fontId="4" fillId="0" borderId="43" xfId="0" applyFont="1" applyFill="1" applyBorder="1" applyAlignment="1">
      <alignment vertical="center" shrinkToFit="1"/>
    </xf>
    <xf numFmtId="0" fontId="4" fillId="0" borderId="50" xfId="0" applyFont="1" applyFill="1" applyBorder="1" applyAlignment="1">
      <alignment vertical="center" shrinkToFit="1"/>
    </xf>
    <xf numFmtId="0" fontId="0" fillId="0" borderId="46"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11" xfId="0" applyFont="1" applyFill="1" applyBorder="1" applyAlignment="1">
      <alignment vertical="center"/>
    </xf>
    <xf numFmtId="0" fontId="0" fillId="0" borderId="44"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4"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51" fillId="0" borderId="48" xfId="0" applyFont="1" applyFill="1" applyBorder="1" applyAlignment="1">
      <alignment horizontal="left" vertical="center" shrinkToFit="1"/>
    </xf>
    <xf numFmtId="0" fontId="51" fillId="0" borderId="50" xfId="0" applyFont="1" applyFill="1" applyBorder="1" applyAlignment="1">
      <alignment horizontal="left"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202" fontId="0" fillId="0" borderId="52" xfId="0" applyNumberFormat="1" applyFont="1" applyFill="1" applyBorder="1" applyAlignment="1">
      <alignment horizontal="center" vertical="center"/>
    </xf>
    <xf numFmtId="0" fontId="51" fillId="0" borderId="0" xfId="0" applyFont="1" applyFill="1" applyAlignment="1">
      <alignment horizontal="center" vertical="center"/>
    </xf>
    <xf numFmtId="0" fontId="51" fillId="0" borderId="16" xfId="0" applyFont="1" applyFill="1" applyBorder="1" applyAlignment="1">
      <alignment horizontal="center" vertical="center"/>
    </xf>
    <xf numFmtId="0" fontId="51" fillId="0" borderId="0" xfId="41" applyFont="1">
      <alignment vertical="center"/>
    </xf>
    <xf numFmtId="0" fontId="51" fillId="0" borderId="0" xfId="41" applyFont="1" applyAlignment="1">
      <alignment vertical="center" wrapText="1"/>
    </xf>
    <xf numFmtId="0" fontId="51" fillId="0" borderId="0" xfId="41" applyFont="1" applyAlignment="1">
      <alignment vertical="center" shrinkToFit="1"/>
    </xf>
    <xf numFmtId="0" fontId="51" fillId="0" borderId="0" xfId="41" applyFont="1" applyAlignment="1">
      <alignment horizontal="center" vertical="center"/>
    </xf>
    <xf numFmtId="0" fontId="51" fillId="0" borderId="0" xfId="41" applyFont="1" applyFill="1">
      <alignment vertical="center"/>
    </xf>
    <xf numFmtId="0" fontId="51" fillId="0" borderId="0" xfId="41" applyFont="1" applyFill="1" applyAlignment="1">
      <alignment vertical="center" wrapText="1"/>
    </xf>
    <xf numFmtId="0" fontId="51" fillId="0" borderId="0" xfId="41" applyFont="1" applyFill="1" applyAlignment="1">
      <alignment vertical="center" shrinkToFit="1"/>
    </xf>
    <xf numFmtId="0" fontId="51" fillId="0" borderId="0" xfId="41" applyFont="1" applyFill="1" applyAlignment="1">
      <alignment horizontal="center" vertical="center"/>
    </xf>
    <xf numFmtId="0" fontId="51" fillId="0" borderId="0" xfId="41" applyNumberFormat="1" applyFont="1" applyFill="1">
      <alignment vertical="center"/>
    </xf>
    <xf numFmtId="0" fontId="51" fillId="26" borderId="0" xfId="41" applyFont="1" applyFill="1">
      <alignment vertical="center"/>
    </xf>
    <xf numFmtId="202" fontId="51" fillId="0" borderId="57" xfId="41" applyNumberFormat="1" applyFont="1" applyFill="1" applyBorder="1" applyAlignment="1">
      <alignment horizontal="center" vertical="center"/>
    </xf>
    <xf numFmtId="202" fontId="51" fillId="0" borderId="52" xfId="41" applyNumberFormat="1" applyFont="1" applyFill="1" applyBorder="1" applyAlignment="1">
      <alignment horizontal="center" vertical="center"/>
    </xf>
    <xf numFmtId="0" fontId="51" fillId="0" borderId="16" xfId="41" applyFont="1" applyFill="1" applyBorder="1" applyAlignment="1">
      <alignment horizontal="left" vertical="center"/>
    </xf>
    <xf numFmtId="0" fontId="50" fillId="0" borderId="56" xfId="41" applyFont="1" applyFill="1" applyBorder="1" applyAlignment="1">
      <alignment vertical="center" shrinkToFit="1"/>
    </xf>
    <xf numFmtId="0" fontId="50" fillId="0" borderId="58" xfId="41" applyFont="1" applyFill="1" applyBorder="1" applyAlignment="1">
      <alignment vertical="center" shrinkToFit="1"/>
    </xf>
    <xf numFmtId="0" fontId="50" fillId="0" borderId="50" xfId="41" applyFont="1" applyFill="1" applyBorder="1" applyAlignment="1">
      <alignment vertical="center" shrinkToFit="1"/>
    </xf>
    <xf numFmtId="0" fontId="50" fillId="0" borderId="51" xfId="41" applyFont="1" applyFill="1" applyBorder="1" applyAlignment="1">
      <alignment vertical="center" shrinkToFit="1"/>
    </xf>
    <xf numFmtId="0" fontId="50" fillId="0" borderId="48" xfId="41" applyFont="1" applyFill="1" applyBorder="1" applyAlignment="1">
      <alignment vertical="center" shrinkToFit="1"/>
    </xf>
    <xf numFmtId="0" fontId="50" fillId="0" borderId="32" xfId="41" applyFont="1" applyFill="1" applyBorder="1" applyAlignment="1">
      <alignment vertical="center" shrinkToFit="1"/>
    </xf>
    <xf numFmtId="0" fontId="50" fillId="0" borderId="42" xfId="41" applyFont="1" applyFill="1" applyBorder="1" applyAlignment="1">
      <alignment vertical="center" shrinkToFit="1"/>
    </xf>
    <xf numFmtId="0" fontId="50" fillId="0" borderId="18" xfId="41" applyFont="1" applyFill="1" applyBorder="1" applyAlignment="1">
      <alignment vertical="center" shrinkToFit="1"/>
    </xf>
    <xf numFmtId="0" fontId="51" fillId="0" borderId="0" xfId="41" applyFont="1" applyFill="1" applyBorder="1">
      <alignment vertical="center"/>
    </xf>
    <xf numFmtId="0" fontId="50" fillId="0" borderId="42" xfId="41" applyFont="1" applyFill="1" applyBorder="1" applyAlignment="1">
      <alignment horizontal="center" vertical="center"/>
    </xf>
    <xf numFmtId="0" fontId="50" fillId="0" borderId="44" xfId="41" applyFont="1" applyFill="1" applyBorder="1" applyAlignment="1">
      <alignment horizontal="center" vertical="center"/>
    </xf>
    <xf numFmtId="0" fontId="50" fillId="0" borderId="50" xfId="41" applyFont="1" applyFill="1" applyBorder="1" applyAlignment="1">
      <alignment horizontal="left" vertical="center"/>
    </xf>
    <xf numFmtId="0" fontId="50" fillId="0" borderId="43" xfId="41" applyFont="1" applyFill="1" applyBorder="1" applyAlignment="1">
      <alignment horizontal="left" vertical="center"/>
    </xf>
    <xf numFmtId="0" fontId="50" fillId="0" borderId="48" xfId="41" applyFont="1" applyFill="1" applyBorder="1" applyAlignment="1">
      <alignment horizontal="left" vertical="center"/>
    </xf>
    <xf numFmtId="0" fontId="50" fillId="0" borderId="46" xfId="41" applyFont="1" applyFill="1" applyBorder="1" applyAlignment="1">
      <alignment horizontal="left" vertical="center"/>
    </xf>
    <xf numFmtId="0" fontId="51" fillId="0" borderId="16" xfId="41" applyFont="1" applyFill="1" applyBorder="1" applyAlignment="1">
      <alignment horizontal="left" vertical="center" shrinkToFit="1"/>
    </xf>
    <xf numFmtId="0" fontId="37" fillId="0" borderId="16" xfId="41" applyFont="1" applyFill="1" applyBorder="1" applyAlignment="1">
      <alignment horizontal="left" vertical="center" wrapText="1"/>
    </xf>
    <xf numFmtId="0" fontId="51" fillId="0" borderId="42" xfId="41" applyFont="1" applyFill="1" applyBorder="1" applyAlignment="1">
      <alignment horizontal="center" vertical="center"/>
    </xf>
    <xf numFmtId="0" fontId="51" fillId="0" borderId="44" xfId="41" applyFont="1" applyFill="1" applyBorder="1" applyAlignment="1">
      <alignment horizontal="center" vertical="center"/>
    </xf>
    <xf numFmtId="0" fontId="51" fillId="0" borderId="50" xfId="41" applyFont="1" applyFill="1" applyBorder="1" applyAlignment="1">
      <alignment horizontal="left" vertical="center"/>
    </xf>
    <xf numFmtId="0" fontId="51" fillId="0" borderId="43" xfId="41" applyFont="1" applyFill="1" applyBorder="1" applyAlignment="1">
      <alignment horizontal="left" vertical="center"/>
    </xf>
    <xf numFmtId="0" fontId="51" fillId="0" borderId="48" xfId="41" applyFont="1" applyFill="1" applyBorder="1" applyAlignment="1">
      <alignment horizontal="left" vertical="center"/>
    </xf>
    <xf numFmtId="0" fontId="51" fillId="0" borderId="46" xfId="41" applyFont="1" applyFill="1" applyBorder="1" applyAlignment="1">
      <alignment horizontal="left" vertical="center"/>
    </xf>
    <xf numFmtId="0" fontId="51" fillId="0" borderId="50" xfId="41" applyFont="1" applyFill="1" applyBorder="1" applyAlignment="1">
      <alignment horizontal="center" vertical="center"/>
    </xf>
    <xf numFmtId="0" fontId="51" fillId="0" borderId="43" xfId="41" applyFont="1" applyFill="1" applyBorder="1" applyAlignment="1">
      <alignment horizontal="center" vertical="center"/>
    </xf>
    <xf numFmtId="0" fontId="51" fillId="0" borderId="59" xfId="41" applyFont="1" applyFill="1" applyBorder="1" applyAlignment="1">
      <alignment vertical="center" shrinkToFit="1"/>
    </xf>
    <xf numFmtId="0" fontId="51" fillId="0" borderId="60" xfId="41" applyFont="1" applyFill="1" applyBorder="1" applyAlignment="1">
      <alignment vertical="center" shrinkToFit="1"/>
    </xf>
    <xf numFmtId="0" fontId="51" fillId="0" borderId="61" xfId="41" applyFont="1" applyFill="1" applyBorder="1">
      <alignment vertical="center"/>
    </xf>
    <xf numFmtId="0" fontId="51" fillId="0" borderId="62" xfId="41" applyFont="1" applyFill="1" applyBorder="1">
      <alignment vertical="center"/>
    </xf>
    <xf numFmtId="0" fontId="51" fillId="0" borderId="63" xfId="41" applyFont="1" applyFill="1" applyBorder="1">
      <alignment vertical="center"/>
    </xf>
    <xf numFmtId="0" fontId="51" fillId="0" borderId="64" xfId="41" applyFont="1" applyFill="1" applyBorder="1">
      <alignment vertical="center"/>
    </xf>
    <xf numFmtId="0" fontId="51" fillId="0" borderId="65" xfId="41" applyFont="1" applyFill="1" applyBorder="1" applyAlignment="1">
      <alignment vertical="center" shrinkToFit="1"/>
    </xf>
    <xf numFmtId="0" fontId="51" fillId="0" borderId="66" xfId="41" applyFont="1" applyFill="1" applyBorder="1" applyAlignment="1">
      <alignment vertical="center" shrinkToFit="1"/>
    </xf>
    <xf numFmtId="0" fontId="51" fillId="0" borderId="65" xfId="41" applyFont="1" applyFill="1" applyBorder="1" applyAlignment="1">
      <alignment horizontal="center" vertical="center"/>
    </xf>
    <xf numFmtId="0" fontId="51" fillId="0" borderId="66" xfId="41" applyFont="1" applyFill="1" applyBorder="1" applyAlignment="1">
      <alignment horizontal="center" vertical="center"/>
    </xf>
    <xf numFmtId="0" fontId="51" fillId="0" borderId="61" xfId="41" applyFont="1" applyFill="1" applyBorder="1" applyAlignment="1">
      <alignment vertical="center" shrinkToFit="1"/>
    </xf>
    <xf numFmtId="0" fontId="51" fillId="0" borderId="62" xfId="41" applyFont="1" applyFill="1" applyBorder="1" applyAlignment="1">
      <alignment vertical="center" shrinkToFit="1"/>
    </xf>
    <xf numFmtId="0" fontId="51" fillId="0" borderId="63" xfId="41" applyFont="1" applyFill="1" applyBorder="1" applyAlignment="1">
      <alignment vertical="center" shrinkToFit="1"/>
    </xf>
    <xf numFmtId="0" fontId="51" fillId="0" borderId="64" xfId="41" applyFont="1" applyFill="1" applyBorder="1" applyAlignment="1">
      <alignment vertical="center" shrinkToFit="1"/>
    </xf>
    <xf numFmtId="0" fontId="51" fillId="0" borderId="61" xfId="41" applyFont="1" applyFill="1" applyBorder="1" applyAlignment="1">
      <alignment horizontal="center" vertical="center"/>
    </xf>
    <xf numFmtId="0" fontId="51" fillId="0" borderId="62" xfId="41" applyFont="1" applyFill="1" applyBorder="1" applyAlignment="1">
      <alignment horizontal="center" vertical="center"/>
    </xf>
    <xf numFmtId="0" fontId="51" fillId="0" borderId="63" xfId="41" applyFont="1" applyFill="1" applyBorder="1" applyAlignment="1">
      <alignment horizontal="left" vertical="center"/>
    </xf>
    <xf numFmtId="0" fontId="51" fillId="0" borderId="64" xfId="41" applyFont="1" applyFill="1" applyBorder="1" applyAlignment="1">
      <alignment horizontal="left" vertical="center"/>
    </xf>
    <xf numFmtId="0" fontId="51" fillId="0" borderId="42" xfId="41" applyFont="1" applyFill="1" applyBorder="1" applyAlignment="1">
      <alignment vertical="center" shrinkToFit="1"/>
    </xf>
    <xf numFmtId="0" fontId="51" fillId="0" borderId="18" xfId="41" applyFont="1" applyFill="1" applyBorder="1" applyAlignment="1">
      <alignment vertical="center" shrinkToFit="1"/>
    </xf>
    <xf numFmtId="0" fontId="51" fillId="0" borderId="50" xfId="41" applyFont="1" applyFill="1" applyBorder="1">
      <alignment vertical="center"/>
    </xf>
    <xf numFmtId="0" fontId="51" fillId="0" borderId="43" xfId="41" applyFont="1" applyFill="1" applyBorder="1">
      <alignment vertical="center"/>
    </xf>
    <xf numFmtId="0" fontId="51" fillId="0" borderId="47" xfId="41" applyFont="1" applyFill="1" applyBorder="1">
      <alignment vertical="center"/>
    </xf>
    <xf numFmtId="0" fontId="51" fillId="0" borderId="46" xfId="41" applyFont="1" applyFill="1" applyBorder="1">
      <alignment vertical="center"/>
    </xf>
    <xf numFmtId="0" fontId="51" fillId="0" borderId="50" xfId="41" applyFont="1" applyFill="1" applyBorder="1" applyAlignment="1">
      <alignment vertical="center" shrinkToFit="1"/>
    </xf>
    <xf numFmtId="0" fontId="51" fillId="0" borderId="51" xfId="41" applyFont="1" applyFill="1" applyBorder="1" applyAlignment="1">
      <alignment vertical="center" shrinkToFit="1"/>
    </xf>
    <xf numFmtId="0" fontId="51" fillId="0" borderId="48" xfId="41" applyFont="1" applyFill="1" applyBorder="1" applyAlignment="1">
      <alignment vertical="center" shrinkToFit="1"/>
    </xf>
    <xf numFmtId="0" fontId="51" fillId="0" borderId="32" xfId="41" applyFont="1" applyFill="1" applyBorder="1" applyAlignment="1">
      <alignment vertical="center" shrinkToFit="1"/>
    </xf>
    <xf numFmtId="0" fontId="51" fillId="0" borderId="49" xfId="41" applyFont="1" applyFill="1" applyBorder="1">
      <alignment vertical="center"/>
    </xf>
    <xf numFmtId="0" fontId="51" fillId="0" borderId="49" xfId="41" applyFont="1" applyFill="1" applyBorder="1" applyAlignment="1">
      <alignment vertical="center" shrinkToFit="1"/>
    </xf>
    <xf numFmtId="0" fontId="51" fillId="0" borderId="47" xfId="41" applyFont="1" applyFill="1" applyBorder="1" applyAlignment="1">
      <alignment vertical="center" shrinkToFit="1"/>
    </xf>
    <xf numFmtId="0" fontId="51" fillId="0" borderId="50" xfId="41" applyFont="1" applyFill="1" applyBorder="1" applyAlignment="1">
      <alignment horizontal="left" vertical="center" shrinkToFit="1"/>
    </xf>
    <xf numFmtId="0" fontId="51" fillId="0" borderId="45" xfId="41" applyFont="1" applyFill="1" applyBorder="1" applyAlignment="1">
      <alignment vertical="center" shrinkToFit="1"/>
    </xf>
    <xf numFmtId="0" fontId="51" fillId="0" borderId="44" xfId="41" applyFont="1" applyFill="1" applyBorder="1" applyAlignment="1">
      <alignment vertical="center" shrinkToFit="1"/>
    </xf>
    <xf numFmtId="0" fontId="51" fillId="0" borderId="11" xfId="41" applyFont="1" applyFill="1" applyBorder="1" applyAlignment="1">
      <alignment horizontal="left" vertical="center" shrinkToFit="1"/>
    </xf>
    <xf numFmtId="0" fontId="4" fillId="0" borderId="48" xfId="41" applyFont="1" applyFill="1" applyBorder="1" applyAlignment="1">
      <alignment vertical="center" shrinkToFit="1"/>
    </xf>
    <xf numFmtId="0" fontId="1" fillId="0" borderId="46" xfId="41" applyFont="1" applyFill="1" applyBorder="1" applyAlignment="1">
      <alignment vertical="center" shrinkToFit="1"/>
    </xf>
    <xf numFmtId="0" fontId="51" fillId="0" borderId="43" xfId="41" applyFont="1" applyFill="1" applyBorder="1" applyAlignment="1">
      <alignment vertical="center" shrinkToFit="1"/>
    </xf>
    <xf numFmtId="0" fontId="51" fillId="0" borderId="45" xfId="41" applyFont="1" applyFill="1" applyBorder="1" applyAlignment="1">
      <alignment horizontal="left" vertical="center" shrinkToFit="1"/>
    </xf>
    <xf numFmtId="0" fontId="51" fillId="0" borderId="44" xfId="41" applyFont="1" applyFill="1" applyBorder="1" applyAlignment="1">
      <alignment horizontal="left" vertical="center" shrinkToFit="1"/>
    </xf>
    <xf numFmtId="0" fontId="51" fillId="0" borderId="45" xfId="41" applyFont="1" applyFill="1" applyBorder="1" applyAlignment="1">
      <alignment horizontal="center" vertical="center"/>
    </xf>
    <xf numFmtId="0" fontId="51" fillId="0" borderId="49" xfId="41" applyFont="1" applyFill="1" applyBorder="1" applyAlignment="1">
      <alignment horizontal="left" vertical="center"/>
    </xf>
    <xf numFmtId="0" fontId="51" fillId="0" borderId="47" xfId="41" applyFont="1" applyFill="1" applyBorder="1" applyAlignment="1">
      <alignment horizontal="left" vertical="center"/>
    </xf>
    <xf numFmtId="0" fontId="51" fillId="0" borderId="46" xfId="41" applyFont="1" applyFill="1" applyBorder="1" applyAlignment="1">
      <alignment vertical="center" shrinkToFit="1"/>
    </xf>
    <xf numFmtId="0" fontId="51" fillId="25" borderId="45" xfId="41" applyFont="1" applyFill="1" applyBorder="1" applyAlignment="1">
      <alignment horizontal="center" vertical="center"/>
    </xf>
    <xf numFmtId="0" fontId="51" fillId="25" borderId="44" xfId="41" applyFont="1" applyFill="1" applyBorder="1" applyAlignment="1">
      <alignment horizontal="center" vertical="center"/>
    </xf>
    <xf numFmtId="0" fontId="51" fillId="25" borderId="16" xfId="41" quotePrefix="1" applyFont="1" applyFill="1" applyBorder="1" applyAlignment="1">
      <alignment horizontal="center" vertical="center" shrinkToFit="1"/>
    </xf>
    <xf numFmtId="0" fontId="53" fillId="25" borderId="16" xfId="41" quotePrefix="1" applyFont="1" applyFill="1" applyBorder="1" applyAlignment="1">
      <alignment horizontal="center" vertical="center" shrinkToFit="1"/>
    </xf>
    <xf numFmtId="0" fontId="24" fillId="0" borderId="0" xfId="41" applyFont="1">
      <alignment vertical="center"/>
    </xf>
    <xf numFmtId="0" fontId="28" fillId="0" borderId="0" xfId="41" applyFont="1">
      <alignment vertical="center"/>
    </xf>
    <xf numFmtId="0" fontId="51" fillId="25" borderId="45" xfId="41" applyFont="1" applyFill="1" applyBorder="1" applyAlignment="1">
      <alignment horizontal="center" vertical="center" shrinkToFit="1"/>
    </xf>
    <xf numFmtId="0" fontId="51" fillId="0" borderId="48" xfId="41" applyFont="1" applyFill="1" applyBorder="1" applyAlignment="1">
      <alignment horizontal="left" vertical="center" shrinkToFit="1"/>
    </xf>
    <xf numFmtId="0" fontId="51" fillId="0" borderId="42" xfId="41" applyFont="1" applyFill="1" applyBorder="1" applyAlignment="1">
      <alignment horizontal="center" vertical="center" shrinkToFit="1"/>
    </xf>
    <xf numFmtId="0" fontId="51" fillId="0" borderId="50" xfId="41" applyFont="1" applyFill="1" applyBorder="1" applyAlignment="1">
      <alignment horizontal="center" vertical="center" shrinkToFit="1"/>
    </xf>
    <xf numFmtId="0" fontId="51" fillId="0" borderId="44" xfId="41" applyFont="1" applyFill="1" applyBorder="1" applyAlignment="1">
      <alignment horizontal="left" vertical="center"/>
    </xf>
    <xf numFmtId="0" fontId="51" fillId="0" borderId="42" xfId="41" applyFont="1" applyFill="1" applyBorder="1" applyAlignment="1">
      <alignment horizontal="left" vertical="center" shrinkToFit="1"/>
    </xf>
    <xf numFmtId="0" fontId="53" fillId="0" borderId="50" xfId="41" applyFont="1" applyFill="1" applyBorder="1" applyAlignment="1">
      <alignment horizontal="left" vertical="center" shrinkToFit="1"/>
    </xf>
    <xf numFmtId="0" fontId="51" fillId="0" borderId="48" xfId="41" applyFont="1" applyFill="1" applyBorder="1">
      <alignment vertical="center"/>
    </xf>
    <xf numFmtId="0" fontId="51" fillId="0" borderId="55" xfId="41" applyFont="1" applyFill="1" applyBorder="1" applyAlignment="1">
      <alignment vertical="center" shrinkToFit="1"/>
    </xf>
    <xf numFmtId="0" fontId="51" fillId="0" borderId="56" xfId="41" applyFont="1" applyFill="1" applyBorder="1" applyAlignment="1">
      <alignment vertical="center" shrinkToFit="1"/>
    </xf>
    <xf numFmtId="0" fontId="51" fillId="0" borderId="53" xfId="41" applyFont="1" applyFill="1" applyBorder="1" applyAlignment="1">
      <alignment horizontal="left" vertical="center"/>
    </xf>
    <xf numFmtId="0" fontId="51" fillId="0" borderId="54" xfId="41" applyFont="1" applyFill="1" applyBorder="1" applyAlignment="1">
      <alignment horizontal="left" vertical="center" shrinkToFit="1"/>
    </xf>
    <xf numFmtId="0" fontId="54" fillId="0" borderId="50" xfId="41" applyFont="1" applyFill="1" applyBorder="1" applyAlignment="1">
      <alignment horizontal="left" vertical="center" shrinkToFit="1"/>
    </xf>
    <xf numFmtId="0" fontId="54" fillId="0" borderId="42" xfId="41" applyFont="1" applyFill="1" applyBorder="1" applyAlignment="1">
      <alignment horizontal="left" vertical="center" shrinkToFit="1"/>
    </xf>
    <xf numFmtId="0" fontId="51" fillId="0" borderId="44" xfId="41" applyFont="1" applyFill="1" applyBorder="1">
      <alignment vertical="center"/>
    </xf>
    <xf numFmtId="0" fontId="51" fillId="0" borderId="42" xfId="41" applyFont="1" applyFill="1" applyBorder="1">
      <alignment vertical="center"/>
    </xf>
    <xf numFmtId="0" fontId="51" fillId="0" borderId="16" xfId="41" applyFont="1" applyBorder="1" applyAlignment="1">
      <alignment horizontal="left" vertical="center"/>
    </xf>
    <xf numFmtId="0" fontId="50" fillId="0" borderId="46" xfId="41" applyFont="1" applyFill="1" applyBorder="1" applyAlignment="1">
      <alignment vertical="center" shrinkToFit="1"/>
    </xf>
    <xf numFmtId="0" fontId="50" fillId="0" borderId="43" xfId="41" applyFont="1" applyFill="1" applyBorder="1" applyAlignment="1">
      <alignment vertical="center" shrinkToFit="1"/>
    </xf>
    <xf numFmtId="0" fontId="50" fillId="0" borderId="44" xfId="41" applyFont="1" applyFill="1" applyBorder="1" applyAlignment="1">
      <alignment vertical="center" shrinkToFit="1"/>
    </xf>
    <xf numFmtId="0" fontId="50" fillId="0" borderId="48" xfId="41" applyFont="1" applyFill="1" applyBorder="1" applyAlignment="1">
      <alignment horizontal="left" vertical="center" shrinkToFit="1"/>
    </xf>
    <xf numFmtId="0" fontId="50" fillId="0" borderId="50" xfId="41" applyFont="1" applyFill="1" applyBorder="1" applyAlignment="1">
      <alignment horizontal="left" vertical="center" shrinkToFit="1"/>
    </xf>
    <xf numFmtId="0" fontId="50" fillId="0" borderId="42" xfId="41" applyFont="1" applyFill="1" applyBorder="1" applyAlignment="1">
      <alignment horizontal="center" vertical="center" shrinkToFit="1"/>
    </xf>
    <xf numFmtId="0" fontId="50" fillId="0" borderId="55" xfId="41" applyFont="1" applyFill="1" applyBorder="1" applyAlignment="1">
      <alignment vertical="center" shrinkToFit="1"/>
    </xf>
    <xf numFmtId="202" fontId="51" fillId="0" borderId="57" xfId="41" applyNumberFormat="1" applyFont="1" applyBorder="1" applyAlignment="1">
      <alignment horizontal="center" vertical="center"/>
    </xf>
    <xf numFmtId="0" fontId="51" fillId="25" borderId="18" xfId="41" applyFont="1" applyFill="1" applyBorder="1" applyAlignment="1">
      <alignment horizontal="center" vertical="center"/>
    </xf>
    <xf numFmtId="0" fontId="51" fillId="25" borderId="67" xfId="41" applyFont="1" applyFill="1" applyBorder="1" applyAlignment="1">
      <alignment horizontal="center" vertical="center"/>
    </xf>
    <xf numFmtId="0" fontId="51" fillId="0" borderId="49" xfId="41" applyFont="1" applyFill="1" applyBorder="1" applyAlignment="1">
      <alignment horizontal="center" vertical="center"/>
    </xf>
    <xf numFmtId="0" fontId="51" fillId="0" borderId="45" xfId="41" applyFont="1" applyFill="1" applyBorder="1" applyAlignment="1">
      <alignment horizontal="left" vertical="center"/>
    </xf>
    <xf numFmtId="0" fontId="51" fillId="0" borderId="47" xfId="41" applyFont="1" applyFill="1" applyBorder="1" applyAlignment="1">
      <alignment horizontal="left" vertical="center" shrinkToFit="1"/>
    </xf>
    <xf numFmtId="0" fontId="51" fillId="0" borderId="53" xfId="41" applyFont="1" applyFill="1" applyBorder="1">
      <alignment vertical="center"/>
    </xf>
    <xf numFmtId="0" fontId="51" fillId="0" borderId="54" xfId="41" applyFont="1" applyFill="1" applyBorder="1">
      <alignment vertical="center"/>
    </xf>
    <xf numFmtId="0" fontId="51" fillId="0" borderId="42" xfId="41" applyFont="1" applyFill="1" applyBorder="1" applyAlignment="1">
      <alignment horizontal="left" vertical="center"/>
    </xf>
    <xf numFmtId="0" fontId="51" fillId="0" borderId="54" xfId="41" applyFont="1" applyFill="1" applyBorder="1" applyAlignment="1">
      <alignment horizontal="left" vertical="center"/>
    </xf>
    <xf numFmtId="0" fontId="51" fillId="0" borderId="0" xfId="41" applyFont="1" applyFill="1" applyBorder="1" applyAlignment="1">
      <alignment horizontal="center" vertical="center"/>
    </xf>
    <xf numFmtId="0" fontId="51" fillId="0" borderId="46" xfId="41" applyFont="1" applyFill="1" applyBorder="1" applyAlignment="1">
      <alignment horizontal="left" vertical="center" shrinkToFit="1"/>
    </xf>
    <xf numFmtId="0" fontId="51" fillId="0" borderId="43" xfId="41" applyFont="1" applyFill="1" applyBorder="1" applyAlignment="1">
      <alignment horizontal="left" vertical="center" shrinkToFit="1"/>
    </xf>
    <xf numFmtId="0" fontId="51" fillId="0" borderId="49" xfId="41" applyFont="1" applyFill="1" applyBorder="1" applyAlignment="1">
      <alignment horizontal="left" vertical="center" shrinkToFit="1"/>
    </xf>
    <xf numFmtId="0" fontId="51" fillId="0" borderId="53" xfId="41" applyFont="1" applyFill="1" applyBorder="1" applyAlignment="1">
      <alignment vertical="center" shrinkToFit="1"/>
    </xf>
    <xf numFmtId="0" fontId="51" fillId="0" borderId="54" xfId="41" applyFont="1" applyFill="1" applyBorder="1" applyAlignment="1">
      <alignment vertical="center" shrinkToFit="1"/>
    </xf>
    <xf numFmtId="202" fontId="51" fillId="0" borderId="52" xfId="41" applyNumberFormat="1" applyFont="1" applyFill="1" applyBorder="1" applyAlignment="1">
      <alignment horizontal="center" vertical="center" shrinkToFit="1"/>
    </xf>
    <xf numFmtId="202" fontId="51" fillId="0" borderId="68" xfId="41" applyNumberFormat="1" applyFont="1" applyFill="1" applyBorder="1" applyAlignment="1">
      <alignment horizontal="center" vertical="center" shrinkToFit="1"/>
    </xf>
    <xf numFmtId="208" fontId="51" fillId="0" borderId="0" xfId="41" applyNumberFormat="1" applyFont="1" applyFill="1" applyBorder="1" applyAlignment="1">
      <alignment horizontal="center" vertical="center" shrinkToFit="1"/>
    </xf>
    <xf numFmtId="208" fontId="51" fillId="0" borderId="0" xfId="41" applyNumberFormat="1" applyFont="1" applyFill="1" applyBorder="1" applyAlignment="1">
      <alignment horizontal="center" vertical="center"/>
    </xf>
    <xf numFmtId="202" fontId="51" fillId="0" borderId="0" xfId="41" applyNumberFormat="1" applyFont="1" applyFill="1" applyBorder="1" applyAlignment="1">
      <alignment horizontal="center" vertical="center"/>
    </xf>
    <xf numFmtId="203" fontId="51" fillId="0" borderId="0" xfId="41" applyNumberFormat="1" applyFont="1" applyFill="1" applyBorder="1" applyAlignment="1">
      <alignment horizontal="center" vertical="center"/>
    </xf>
    <xf numFmtId="0" fontId="51" fillId="0" borderId="43" xfId="41" applyFont="1" applyFill="1" applyBorder="1" applyAlignment="1">
      <alignment vertical="top" wrapText="1"/>
    </xf>
    <xf numFmtId="0" fontId="51" fillId="0" borderId="50" xfId="41" applyFont="1" applyFill="1" applyBorder="1" applyAlignment="1">
      <alignment vertical="top" wrapText="1"/>
    </xf>
    <xf numFmtId="0" fontId="51" fillId="0" borderId="46" xfId="41" applyFont="1" applyFill="1" applyBorder="1" applyAlignment="1">
      <alignment vertical="top" wrapText="1"/>
    </xf>
    <xf numFmtId="0" fontId="51" fillId="0" borderId="48" xfId="41" applyFont="1" applyFill="1" applyBorder="1" applyAlignment="1">
      <alignment vertical="top" wrapText="1"/>
    </xf>
    <xf numFmtId="0" fontId="51" fillId="0" borderId="11" xfId="41" applyFont="1" applyFill="1" applyBorder="1" applyAlignment="1">
      <alignment vertical="center"/>
    </xf>
    <xf numFmtId="0" fontId="51" fillId="0" borderId="38" xfId="41" applyFont="1" applyFill="1" applyBorder="1" applyAlignment="1">
      <alignment vertical="center" wrapText="1"/>
    </xf>
    <xf numFmtId="202" fontId="51" fillId="0" borderId="0" xfId="41" applyNumberFormat="1" applyFont="1" applyFill="1" applyBorder="1" applyAlignment="1">
      <alignment horizontal="center" vertical="center" shrinkToFit="1"/>
    </xf>
    <xf numFmtId="0" fontId="29" fillId="0" borderId="12" xfId="0" applyFont="1" applyBorder="1" applyAlignment="1">
      <alignment horizontal="center" vertical="center" shrinkToFit="1"/>
    </xf>
    <xf numFmtId="0" fontId="29" fillId="0" borderId="40" xfId="0" applyFont="1" applyBorder="1" applyAlignment="1">
      <alignment horizontal="center" vertical="center" shrinkToFit="1"/>
    </xf>
    <xf numFmtId="0" fontId="0" fillId="0" borderId="15" xfId="0" applyFill="1" applyBorder="1" applyAlignment="1">
      <alignment vertical="center"/>
    </xf>
    <xf numFmtId="0" fontId="0" fillId="0" borderId="16" xfId="0" applyFill="1" applyBorder="1" applyAlignment="1">
      <alignment vertical="center"/>
    </xf>
    <xf numFmtId="0" fontId="0" fillId="0" borderId="16" xfId="0" applyFill="1" applyBorder="1" applyAlignment="1">
      <alignment horizontal="center" vertical="center"/>
    </xf>
    <xf numFmtId="0" fontId="6" fillId="0" borderId="16" xfId="0" applyFont="1" applyBorder="1" applyAlignment="1">
      <alignment vertical="center" shrinkToFit="1"/>
    </xf>
    <xf numFmtId="0" fontId="4" fillId="0" borderId="26" xfId="0" applyFont="1" applyBorder="1" applyAlignment="1">
      <alignment vertical="center" shrinkToFit="1"/>
    </xf>
    <xf numFmtId="0" fontId="0" fillId="0" borderId="0" xfId="0" applyFill="1" applyBorder="1" applyAlignment="1">
      <alignment horizontal="center" vertical="center"/>
    </xf>
    <xf numFmtId="0" fontId="0" fillId="0" borderId="0" xfId="0" applyFill="1" applyBorder="1" applyAlignment="1">
      <alignment vertical="center"/>
    </xf>
    <xf numFmtId="0" fontId="6" fillId="0" borderId="18" xfId="0" applyFont="1" applyBorder="1" applyAlignment="1">
      <alignment vertical="center" shrinkToFit="1"/>
    </xf>
    <xf numFmtId="0" fontId="0" fillId="0" borderId="40" xfId="0"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6" fillId="0" borderId="13" xfId="0" applyFont="1" applyBorder="1" applyAlignment="1">
      <alignment vertical="center" shrinkToFit="1"/>
    </xf>
    <xf numFmtId="0" fontId="4" fillId="0" borderId="30" xfId="0" applyFont="1" applyBorder="1" applyAlignment="1">
      <alignment vertical="center" shrinkToFi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1" xfId="0" applyFont="1" applyBorder="1" applyAlignment="1">
      <alignment horizontal="center" vertical="center" shrinkToFit="1"/>
    </xf>
    <xf numFmtId="0" fontId="1" fillId="0" borderId="24" xfId="0" applyFont="1" applyBorder="1" applyAlignment="1">
      <alignment horizontal="center" vertical="center" shrinkToFit="1"/>
    </xf>
    <xf numFmtId="0" fontId="0" fillId="0" borderId="22" xfId="0"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wrapText="1" shrinkToFit="1"/>
    </xf>
    <xf numFmtId="0" fontId="1" fillId="0" borderId="21" xfId="0" applyFont="1" applyFill="1" applyBorder="1" applyAlignment="1">
      <alignment horizontal="center" vertical="center" shrinkToFit="1"/>
    </xf>
    <xf numFmtId="0" fontId="0" fillId="26" borderId="12" xfId="0" applyFont="1" applyFill="1" applyBorder="1" applyAlignment="1">
      <alignment vertical="center"/>
    </xf>
    <xf numFmtId="0" fontId="44" fillId="0" borderId="11" xfId="0" applyFont="1" applyFill="1" applyBorder="1" applyAlignment="1">
      <alignment horizontal="left" vertical="center"/>
    </xf>
    <xf numFmtId="0" fontId="0" fillId="0" borderId="16" xfId="0" applyFont="1" applyFill="1" applyBorder="1" applyAlignment="1">
      <alignment horizontal="center" vertical="center" shrinkToFit="1"/>
    </xf>
    <xf numFmtId="0" fontId="4" fillId="0" borderId="28" xfId="0" applyFont="1" applyBorder="1" applyAlignment="1">
      <alignment vertical="center" shrinkToFit="1"/>
    </xf>
    <xf numFmtId="0" fontId="44" fillId="0" borderId="11" xfId="0" applyFont="1" applyFill="1" applyBorder="1" applyAlignment="1">
      <alignment vertical="center"/>
    </xf>
    <xf numFmtId="0" fontId="0" fillId="26" borderId="12" xfId="0" applyFont="1" applyFill="1" applyBorder="1" applyAlignment="1">
      <alignment vertical="center" shrinkToFit="1"/>
    </xf>
    <xf numFmtId="0" fontId="44" fillId="0" borderId="11" xfId="0" applyFont="1" applyFill="1" applyBorder="1" applyAlignment="1">
      <alignment vertical="center" shrinkToFit="1"/>
    </xf>
    <xf numFmtId="0" fontId="4" fillId="0" borderId="28" xfId="0" applyFont="1" applyBorder="1" applyAlignment="1">
      <alignment horizontal="right" vertical="center" shrinkToFit="1"/>
    </xf>
    <xf numFmtId="0" fontId="44" fillId="26" borderId="31" xfId="0" applyFont="1" applyFill="1" applyBorder="1" applyAlignment="1">
      <alignment vertical="center" shrinkToFit="1"/>
    </xf>
    <xf numFmtId="0" fontId="44" fillId="26" borderId="16" xfId="0" applyFont="1" applyFill="1" applyBorder="1" applyAlignment="1">
      <alignment vertical="center"/>
    </xf>
    <xf numFmtId="0" fontId="44" fillId="26" borderId="11" xfId="0" applyFont="1" applyFill="1" applyBorder="1" applyAlignment="1">
      <alignment vertical="center"/>
    </xf>
    <xf numFmtId="0" fontId="0" fillId="26" borderId="15" xfId="0" applyFont="1" applyFill="1" applyBorder="1" applyAlignment="1">
      <alignment vertical="center"/>
    </xf>
    <xf numFmtId="0" fontId="6" fillId="0" borderId="37" xfId="0" applyFont="1" applyBorder="1" applyAlignment="1">
      <alignment vertical="center" shrinkToFit="1"/>
    </xf>
    <xf numFmtId="0" fontId="45" fillId="26" borderId="16" xfId="0" applyFont="1" applyFill="1" applyBorder="1" applyAlignment="1">
      <alignment horizontal="left" vertical="center"/>
    </xf>
    <xf numFmtId="0" fontId="6" fillId="0" borderId="37" xfId="0" applyFont="1" applyFill="1" applyBorder="1" applyAlignment="1">
      <alignment vertical="center" shrinkToFit="1"/>
    </xf>
    <xf numFmtId="0" fontId="1" fillId="26" borderId="34" xfId="0" applyFont="1" applyFill="1" applyBorder="1" applyAlignment="1">
      <alignment vertical="center"/>
    </xf>
    <xf numFmtId="0" fontId="44" fillId="26"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ill="1" applyBorder="1" applyAlignment="1">
      <alignment horizontal="center" vertical="center"/>
    </xf>
    <xf numFmtId="0" fontId="0" fillId="0" borderId="13" xfId="0" applyFont="1" applyFill="1" applyBorder="1" applyAlignment="1">
      <alignment horizontal="center" vertical="center"/>
    </xf>
    <xf numFmtId="0" fontId="6" fillId="0" borderId="36" xfId="0" applyFont="1" applyBorder="1" applyAlignment="1">
      <alignment vertical="center" shrinkToFit="1"/>
    </xf>
    <xf numFmtId="0" fontId="4" fillId="0" borderId="29" xfId="0" applyFont="1" applyBorder="1" applyAlignment="1">
      <alignment horizontal="right" vertical="center" shrinkToFit="1"/>
    </xf>
    <xf numFmtId="0" fontId="30" fillId="0" borderId="26" xfId="0" applyFont="1" applyBorder="1" applyAlignment="1">
      <alignment vertical="center" shrinkToFit="1"/>
    </xf>
    <xf numFmtId="0" fontId="46" fillId="0" borderId="0" xfId="0" applyFont="1" applyFill="1" applyAlignment="1">
      <alignment vertical="center" shrinkToFit="1"/>
    </xf>
    <xf numFmtId="0" fontId="46" fillId="0" borderId="0" xfId="0" applyNumberFormat="1" applyFont="1" applyFill="1" applyAlignment="1">
      <alignment horizontal="center" vertical="center"/>
    </xf>
    <xf numFmtId="0" fontId="46" fillId="0" borderId="0" xfId="0" applyFont="1" applyFill="1" applyAlignment="1">
      <alignment horizontal="center" vertical="center" shrinkToFit="1"/>
    </xf>
    <xf numFmtId="0" fontId="46" fillId="0" borderId="0" xfId="0" applyFont="1" applyAlignment="1">
      <alignment horizontal="left" vertical="center"/>
    </xf>
    <xf numFmtId="0" fontId="46" fillId="0" borderId="0" xfId="0" applyFont="1" applyFill="1" applyAlignment="1">
      <alignment vertical="center"/>
    </xf>
    <xf numFmtId="0" fontId="29" fillId="0" borderId="16" xfId="0" applyFont="1" applyBorder="1" applyAlignment="1">
      <alignment horizontal="center" vertical="center" wrapText="1"/>
    </xf>
    <xf numFmtId="0" fontId="29" fillId="0" borderId="11" xfId="0" applyFont="1" applyBorder="1" applyAlignment="1">
      <alignment horizontal="center" vertical="center" wrapText="1" shrinkToFit="1"/>
    </xf>
    <xf numFmtId="0" fontId="47" fillId="0" borderId="11" xfId="0" applyFont="1" applyBorder="1" applyAlignment="1">
      <alignment horizontal="center" vertical="center" wrapText="1" shrinkToFit="1"/>
    </xf>
    <xf numFmtId="0" fontId="29" fillId="0" borderId="34" xfId="0" applyFont="1" applyBorder="1" applyAlignment="1">
      <alignment vertical="center" shrinkToFit="1"/>
    </xf>
    <xf numFmtId="0" fontId="29" fillId="0" borderId="17" xfId="0" applyFont="1" applyBorder="1" applyAlignment="1">
      <alignment horizontal="center" vertical="center" shrinkToFit="1"/>
    </xf>
    <xf numFmtId="0" fontId="29" fillId="0" borderId="36" xfId="0" applyFont="1" applyBorder="1" applyAlignment="1">
      <alignment horizontal="center" vertical="center" shrinkToFit="1"/>
    </xf>
    <xf numFmtId="0" fontId="29" fillId="0" borderId="10"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5" xfId="0" applyFont="1" applyFill="1" applyBorder="1" applyAlignment="1">
      <alignment horizontal="center" vertical="center" shrinkToFit="1"/>
    </xf>
    <xf numFmtId="0" fontId="29" fillId="0" borderId="16" xfId="0" applyFont="1" applyFill="1" applyBorder="1" applyAlignment="1">
      <alignment vertical="center" shrinkToFit="1"/>
    </xf>
    <xf numFmtId="0" fontId="29" fillId="0" borderId="16" xfId="0" applyFont="1" applyFill="1" applyBorder="1" applyAlignment="1">
      <alignment horizontal="center" vertical="center" shrinkToFit="1"/>
    </xf>
    <xf numFmtId="0" fontId="29" fillId="0" borderId="16" xfId="0" applyNumberFormat="1" applyFont="1" applyFill="1" applyBorder="1" applyAlignment="1">
      <alignment horizontal="center" vertical="center" shrinkToFit="1"/>
    </xf>
    <xf numFmtId="0" fontId="29" fillId="0" borderId="26" xfId="0" applyFont="1" applyFill="1" applyBorder="1" applyAlignment="1">
      <alignment horizontal="center" vertical="center"/>
    </xf>
    <xf numFmtId="0" fontId="29" fillId="0" borderId="34" xfId="0" applyFont="1" applyFill="1" applyBorder="1" applyAlignment="1">
      <alignment horizontal="center" vertical="center" shrinkToFit="1"/>
    </xf>
    <xf numFmtId="0" fontId="29" fillId="0" borderId="17" xfId="0" applyFont="1" applyFill="1" applyBorder="1" applyAlignment="1">
      <alignment vertical="center" shrinkToFit="1"/>
    </xf>
    <xf numFmtId="0" fontId="29" fillId="0" borderId="17" xfId="0" applyFont="1" applyFill="1" applyBorder="1" applyAlignment="1">
      <alignment horizontal="center" vertical="center" shrinkToFit="1"/>
    </xf>
    <xf numFmtId="0" fontId="29" fillId="0" borderId="17" xfId="0" applyNumberFormat="1" applyFont="1" applyFill="1" applyBorder="1" applyAlignment="1">
      <alignment horizontal="center" vertical="center" shrinkToFit="1"/>
    </xf>
    <xf numFmtId="0" fontId="29" fillId="0" borderId="29" xfId="0" applyFont="1" applyFill="1" applyBorder="1" applyAlignment="1">
      <alignment horizontal="center" vertical="center"/>
    </xf>
    <xf numFmtId="0" fontId="33" fillId="0" borderId="10" xfId="46" applyFont="1" applyFill="1" applyBorder="1" applyAlignment="1">
      <alignment horizontal="center" vertical="center" shrinkToFit="1"/>
    </xf>
    <xf numFmtId="0" fontId="33" fillId="0" borderId="14" xfId="46" applyFont="1" applyFill="1" applyBorder="1" applyAlignment="1">
      <alignment vertical="center" shrinkToFit="1"/>
    </xf>
    <xf numFmtId="0" fontId="33" fillId="0" borderId="14" xfId="46" applyFont="1" applyFill="1" applyBorder="1" applyAlignment="1">
      <alignment horizontal="center" vertical="center" shrinkToFit="1"/>
    </xf>
    <xf numFmtId="0" fontId="33" fillId="0" borderId="19" xfId="46" applyFont="1" applyFill="1" applyBorder="1" applyAlignment="1">
      <alignment vertical="center" shrinkToFit="1"/>
    </xf>
    <xf numFmtId="0" fontId="33" fillId="0" borderId="15" xfId="46" applyFont="1" applyFill="1" applyBorder="1" applyAlignment="1">
      <alignment horizontal="center" vertical="center" shrinkToFit="1"/>
    </xf>
    <xf numFmtId="0" fontId="33" fillId="0" borderId="16" xfId="46" applyFont="1" applyFill="1" applyBorder="1" applyAlignment="1">
      <alignment vertical="center" shrinkToFit="1"/>
    </xf>
    <xf numFmtId="0" fontId="33" fillId="0" borderId="16" xfId="46" applyFont="1" applyFill="1" applyBorder="1" applyAlignment="1">
      <alignment horizontal="center" vertical="center" shrinkToFit="1"/>
    </xf>
    <xf numFmtId="0" fontId="33" fillId="0" borderId="26" xfId="46" applyFont="1" applyFill="1" applyBorder="1" applyAlignment="1">
      <alignment vertical="center" shrinkToFit="1"/>
    </xf>
    <xf numFmtId="0" fontId="28" fillId="0" borderId="0" xfId="43" applyFont="1" applyFill="1" applyAlignment="1">
      <alignment vertical="center" shrinkToFit="1"/>
    </xf>
    <xf numFmtId="0" fontId="24" fillId="0" borderId="0" xfId="43" applyFont="1" applyAlignment="1">
      <alignment vertical="center" shrinkToFit="1"/>
    </xf>
    <xf numFmtId="0" fontId="50" fillId="0" borderId="0" xfId="43" applyFill="1" applyAlignment="1">
      <alignment vertical="center"/>
    </xf>
    <xf numFmtId="0" fontId="48" fillId="0" borderId="0" xfId="43" applyFont="1" applyAlignment="1">
      <alignment horizontal="left" vertical="center"/>
    </xf>
    <xf numFmtId="0" fontId="50" fillId="0" borderId="16" xfId="43" applyFill="1" applyBorder="1" applyAlignment="1">
      <alignment vertical="center" wrapText="1"/>
    </xf>
    <xf numFmtId="0" fontId="50" fillId="0" borderId="16" xfId="43" applyFill="1" applyBorder="1" applyAlignment="1">
      <alignment vertical="center"/>
    </xf>
    <xf numFmtId="0" fontId="29" fillId="0" borderId="0" xfId="0" applyFont="1" applyAlignment="1">
      <alignment horizontal="center" vertical="center" wrapText="1"/>
    </xf>
    <xf numFmtId="0" fontId="34" fillId="0" borderId="12" xfId="47" applyFont="1" applyBorder="1" applyAlignment="1">
      <alignment horizontal="center" vertical="center" shrinkToFit="1"/>
    </xf>
    <xf numFmtId="0" fontId="34" fillId="0" borderId="11" xfId="47" applyFont="1" applyBorder="1" applyAlignment="1">
      <alignment vertical="center" shrinkToFit="1"/>
    </xf>
    <xf numFmtId="0" fontId="34" fillId="0" borderId="11" xfId="47" applyFont="1" applyBorder="1" applyAlignment="1">
      <alignment horizontal="center" vertical="center" shrinkToFit="1"/>
    </xf>
    <xf numFmtId="0" fontId="34" fillId="0" borderId="37" xfId="47" applyFont="1" applyBorder="1" applyAlignment="1">
      <alignment horizontal="center" vertical="center" shrinkToFit="1"/>
    </xf>
    <xf numFmtId="0" fontId="34" fillId="0" borderId="28" xfId="45" applyFont="1" applyBorder="1" applyAlignment="1">
      <alignment horizontal="center" vertical="center" shrinkToFit="1"/>
    </xf>
    <xf numFmtId="0" fontId="0" fillId="0" borderId="0" xfId="0" applyFont="1">
      <alignment vertical="center"/>
    </xf>
    <xf numFmtId="0" fontId="37" fillId="0" borderId="28" xfId="45" applyFont="1" applyBorder="1" applyAlignment="1">
      <alignment horizontal="center" vertical="center" shrinkToFit="1"/>
    </xf>
    <xf numFmtId="0" fontId="4" fillId="0" borderId="0" xfId="47" applyFont="1" applyAlignment="1">
      <alignment vertical="center" shrinkToFit="1"/>
    </xf>
    <xf numFmtId="0" fontId="34" fillId="0" borderId="12" xfId="47" applyFont="1" applyFill="1" applyBorder="1" applyAlignment="1">
      <alignment horizontal="center" vertical="center" shrinkToFit="1"/>
    </xf>
    <xf numFmtId="0" fontId="34" fillId="0" borderId="11" xfId="47" applyFont="1" applyFill="1" applyBorder="1" applyAlignment="1">
      <alignment vertical="center" shrinkToFit="1"/>
    </xf>
    <xf numFmtId="0" fontId="34" fillId="0" borderId="11" xfId="47" applyFont="1" applyFill="1" applyBorder="1" applyAlignment="1">
      <alignment horizontal="center" vertical="center" shrinkToFit="1"/>
    </xf>
    <xf numFmtId="0" fontId="37" fillId="0" borderId="0" xfId="0" applyFont="1" applyBorder="1" applyAlignment="1">
      <alignment vertical="top" wrapText="1" shrinkToFit="1"/>
    </xf>
    <xf numFmtId="0" fontId="34" fillId="0" borderId="26" xfId="45" applyFont="1" applyBorder="1" applyAlignment="1">
      <alignment horizontal="center" vertical="center" shrinkToFit="1"/>
    </xf>
    <xf numFmtId="0" fontId="34" fillId="0" borderId="34" xfId="47" applyFont="1" applyBorder="1" applyAlignment="1">
      <alignment horizontal="center" vertical="center" shrinkToFit="1"/>
    </xf>
    <xf numFmtId="0" fontId="34" fillId="0" borderId="17" xfId="47" applyFont="1" applyBorder="1" applyAlignment="1">
      <alignment vertical="center" shrinkToFit="1"/>
    </xf>
    <xf numFmtId="0" fontId="34" fillId="0" borderId="17" xfId="47" applyFont="1" applyBorder="1" applyAlignment="1">
      <alignment horizontal="center" vertical="center" shrinkToFit="1"/>
    </xf>
    <xf numFmtId="0" fontId="34" fillId="0" borderId="36" xfId="47" applyFont="1" applyBorder="1" applyAlignment="1">
      <alignment horizontal="center" vertical="center" shrinkToFit="1"/>
    </xf>
    <xf numFmtId="0" fontId="34" fillId="0" borderId="29" xfId="45" applyFont="1" applyBorder="1" applyAlignment="1">
      <alignment horizontal="center" vertical="center" shrinkToFit="1"/>
    </xf>
    <xf numFmtId="49" fontId="0" fillId="0" borderId="0" xfId="0" applyNumberFormat="1"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29" fillId="0" borderId="15" xfId="0" applyFont="1" applyFill="1" applyBorder="1" applyAlignment="1">
      <alignment horizontal="left" vertical="center" shrinkToFit="1"/>
    </xf>
    <xf numFmtId="0" fontId="29" fillId="0" borderId="16" xfId="0" applyFont="1" applyFill="1" applyBorder="1" applyAlignment="1">
      <alignment horizontal="left" vertical="center" shrinkToFit="1"/>
    </xf>
    <xf numFmtId="0" fontId="29" fillId="0" borderId="16" xfId="0" applyFont="1" applyFill="1" applyBorder="1" applyAlignment="1">
      <alignment horizontal="left" vertical="center"/>
    </xf>
    <xf numFmtId="0" fontId="29" fillId="0" borderId="16" xfId="0" applyFont="1" applyFill="1" applyBorder="1" applyAlignment="1">
      <alignment horizontal="left" vertical="center" wrapText="1" shrinkToFit="1"/>
    </xf>
    <xf numFmtId="0" fontId="29" fillId="0" borderId="15" xfId="0" applyFont="1" applyFill="1" applyBorder="1" applyAlignment="1">
      <alignment horizontal="left" vertical="center" wrapText="1" shrinkToFit="1"/>
    </xf>
    <xf numFmtId="49" fontId="29" fillId="0" borderId="16" xfId="0" applyNumberFormat="1" applyFont="1" applyBorder="1">
      <alignment vertical="center"/>
    </xf>
    <xf numFmtId="0" fontId="29" fillId="0" borderId="16" xfId="47" applyFont="1" applyBorder="1" applyAlignment="1">
      <alignment vertical="center" shrinkToFit="1"/>
    </xf>
    <xf numFmtId="0" fontId="29" fillId="0" borderId="26" xfId="47" applyFont="1" applyBorder="1" applyAlignment="1">
      <alignment vertical="center" shrinkToFit="1"/>
    </xf>
    <xf numFmtId="0" fontId="29" fillId="0" borderId="15" xfId="0" applyFont="1" applyFill="1" applyBorder="1" applyAlignment="1">
      <alignment horizontal="left" vertical="center"/>
    </xf>
    <xf numFmtId="0" fontId="29" fillId="0" borderId="34" xfId="0" applyFont="1" applyFill="1" applyBorder="1" applyAlignment="1">
      <alignment horizontal="left" vertical="center" shrinkToFit="1"/>
    </xf>
    <xf numFmtId="0" fontId="29" fillId="0" borderId="17" xfId="0" applyFont="1" applyFill="1" applyBorder="1" applyAlignment="1">
      <alignment horizontal="left" vertical="center" shrinkToFit="1"/>
    </xf>
    <xf numFmtId="0" fontId="29" fillId="0" borderId="17" xfId="0" applyFont="1" applyFill="1" applyBorder="1" applyAlignment="1">
      <alignment horizontal="left" vertical="center" wrapText="1" shrinkToFit="1"/>
    </xf>
    <xf numFmtId="0" fontId="29" fillId="0" borderId="17" xfId="0" applyFont="1" applyFill="1" applyBorder="1" applyAlignment="1">
      <alignment horizontal="left" vertical="center"/>
    </xf>
    <xf numFmtId="0" fontId="29" fillId="0" borderId="29" xfId="47" applyFont="1" applyBorder="1" applyAlignment="1">
      <alignment vertical="center" shrinkToFit="1"/>
    </xf>
    <xf numFmtId="0" fontId="31" fillId="0" borderId="0" xfId="0" applyFont="1" applyAlignment="1">
      <alignment horizontal="right" vertical="center"/>
    </xf>
    <xf numFmtId="0" fontId="29" fillId="0" borderId="24" xfId="0" applyFont="1" applyBorder="1" applyAlignment="1">
      <alignment vertical="center" shrinkToFit="1"/>
    </xf>
    <xf numFmtId="49" fontId="60" fillId="0" borderId="10" xfId="0" applyNumberFormat="1" applyFont="1" applyBorder="1" applyAlignment="1">
      <alignment vertical="center" shrinkToFit="1"/>
    </xf>
    <xf numFmtId="49" fontId="60" fillId="0" borderId="14" xfId="0" applyNumberFormat="1" applyFont="1" applyBorder="1" applyAlignment="1">
      <alignment vertical="center" shrinkToFit="1"/>
    </xf>
    <xf numFmtId="49" fontId="60" fillId="0" borderId="14" xfId="0" applyNumberFormat="1" applyFont="1" applyBorder="1" applyAlignment="1">
      <alignment horizontal="center" vertical="center" shrinkToFit="1"/>
    </xf>
    <xf numFmtId="49" fontId="60" fillId="0" borderId="39" xfId="0" applyNumberFormat="1" applyFont="1" applyBorder="1" applyAlignment="1">
      <alignment horizontal="center" vertical="center" shrinkToFit="1"/>
    </xf>
    <xf numFmtId="0" fontId="60" fillId="0" borderId="19" xfId="47" applyFont="1" applyBorder="1" applyAlignment="1">
      <alignment vertical="center" shrinkToFit="1"/>
    </xf>
    <xf numFmtId="49" fontId="60" fillId="0" borderId="15" xfId="0" applyNumberFormat="1" applyFont="1" applyBorder="1" applyAlignment="1">
      <alignment vertical="center" shrinkToFit="1"/>
    </xf>
    <xf numFmtId="49" fontId="60" fillId="0" borderId="16" xfId="0" applyNumberFormat="1" applyFont="1" applyBorder="1" applyAlignment="1">
      <alignment vertical="center" shrinkToFit="1"/>
    </xf>
    <xf numFmtId="49" fontId="60" fillId="0" borderId="16" xfId="0" applyNumberFormat="1" applyFont="1" applyBorder="1" applyAlignment="1">
      <alignment horizontal="center" vertical="center" shrinkToFit="1"/>
    </xf>
    <xf numFmtId="49" fontId="60" fillId="0" borderId="37" xfId="0" applyNumberFormat="1" applyFont="1" applyBorder="1" applyAlignment="1">
      <alignment horizontal="center" vertical="center" shrinkToFit="1"/>
    </xf>
    <xf numFmtId="0" fontId="60" fillId="0" borderId="26" xfId="47" applyFont="1" applyBorder="1" applyAlignment="1">
      <alignment vertical="center" shrinkToFit="1"/>
    </xf>
    <xf numFmtId="49" fontId="60" fillId="0" borderId="35" xfId="0" applyNumberFormat="1" applyFont="1" applyBorder="1" applyAlignment="1">
      <alignment vertical="center" shrinkToFit="1"/>
    </xf>
    <xf numFmtId="49" fontId="60" fillId="0" borderId="31" xfId="0" applyNumberFormat="1" applyFont="1" applyBorder="1" applyAlignment="1">
      <alignment vertical="center" shrinkToFit="1"/>
    </xf>
    <xf numFmtId="49" fontId="60" fillId="0" borderId="31" xfId="0" applyNumberFormat="1" applyFont="1" applyBorder="1" applyAlignment="1">
      <alignment horizontal="center" vertical="center" shrinkToFit="1"/>
    </xf>
    <xf numFmtId="49" fontId="60" fillId="0" borderId="32" xfId="0" applyNumberFormat="1" applyFont="1" applyBorder="1" applyAlignment="1">
      <alignment horizontal="center" vertical="center" shrinkToFit="1"/>
    </xf>
    <xf numFmtId="0" fontId="29" fillId="0" borderId="15" xfId="0" applyFont="1" applyBorder="1" applyAlignment="1">
      <alignment horizontal="left" vertical="center" shrinkToFit="1"/>
    </xf>
    <xf numFmtId="0" fontId="29" fillId="0" borderId="26" xfId="0" applyFont="1" applyBorder="1" applyAlignment="1"/>
    <xf numFmtId="0" fontId="60" fillId="0" borderId="26" xfId="0" applyFont="1" applyFill="1" applyBorder="1" applyAlignment="1">
      <alignment horizontal="center" vertical="center" shrinkToFit="1"/>
    </xf>
    <xf numFmtId="0" fontId="29" fillId="0" borderId="15" xfId="47" applyFont="1" applyBorder="1" applyAlignment="1">
      <alignment horizontal="center" vertical="center" shrinkToFit="1"/>
    </xf>
    <xf numFmtId="0" fontId="29" fillId="0" borderId="16" xfId="47" applyFont="1" applyBorder="1" applyAlignment="1">
      <alignment horizontal="center" vertical="center" shrinkToFit="1"/>
    </xf>
    <xf numFmtId="0" fontId="60" fillId="0" borderId="33" xfId="47" applyFont="1" applyBorder="1" applyAlignment="1">
      <alignment vertical="center" shrinkToFit="1"/>
    </xf>
    <xf numFmtId="0" fontId="29" fillId="0" borderId="34" xfId="47" applyFont="1" applyBorder="1" applyAlignment="1">
      <alignment horizontal="center" vertical="center" shrinkToFit="1"/>
    </xf>
    <xf numFmtId="0" fontId="29" fillId="0" borderId="17" xfId="47" applyFont="1" applyBorder="1" applyAlignment="1">
      <alignment vertical="center" shrinkToFit="1"/>
    </xf>
    <xf numFmtId="0" fontId="29" fillId="0" borderId="17" xfId="47" applyFont="1" applyBorder="1" applyAlignment="1">
      <alignment horizontal="center" vertical="center" shrinkToFit="1"/>
    </xf>
    <xf numFmtId="0" fontId="28" fillId="24" borderId="0" xfId="0" applyFont="1" applyFill="1" applyAlignment="1">
      <alignment horizontal="center" vertical="center" shrinkToFit="1"/>
    </xf>
    <xf numFmtId="0" fontId="29" fillId="0" borderId="37" xfId="0" applyFont="1" applyBorder="1" applyAlignment="1">
      <alignment vertical="center" shrinkToFit="1"/>
    </xf>
    <xf numFmtId="0" fontId="0" fillId="0" borderId="57" xfId="0" applyBorder="1" applyAlignment="1">
      <alignment vertical="center" shrinkToFit="1"/>
    </xf>
    <xf numFmtId="0" fontId="0" fillId="0" borderId="69" xfId="0" applyBorder="1" applyAlignment="1">
      <alignment vertical="center" shrinkToFit="1"/>
    </xf>
    <xf numFmtId="0" fontId="29" fillId="0" borderId="0" xfId="0" applyFont="1" applyAlignment="1">
      <alignment vertical="center" shrinkToFit="1"/>
    </xf>
    <xf numFmtId="0" fontId="36" fillId="0" borderId="0" xfId="0" applyFont="1" applyAlignment="1">
      <alignment vertical="center" shrinkToFit="1"/>
    </xf>
    <xf numFmtId="0" fontId="51" fillId="0" borderId="0" xfId="0" applyFont="1" applyFill="1" applyAlignment="1">
      <alignment horizontal="left" vertical="center"/>
    </xf>
    <xf numFmtId="0" fontId="51" fillId="0" borderId="16" xfId="0"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59" fillId="0" borderId="31" xfId="0" applyFont="1" applyFill="1" applyBorder="1" applyAlignment="1">
      <alignment horizontal="left" vertical="center" wrapText="1" shrinkToFit="1"/>
    </xf>
    <xf numFmtId="0" fontId="59" fillId="0" borderId="38" xfId="0" applyFont="1" applyFill="1" applyBorder="1" applyAlignment="1">
      <alignment horizontal="left" vertical="center" wrapText="1" shrinkToFit="1"/>
    </xf>
    <xf numFmtId="205" fontId="0" fillId="0" borderId="72" xfId="0" applyNumberFormat="1" applyFont="1" applyFill="1" applyBorder="1" applyAlignment="1">
      <alignment horizontal="center" vertical="center"/>
    </xf>
    <xf numFmtId="205" fontId="0" fillId="0" borderId="52" xfId="0" applyNumberFormat="1" applyFont="1" applyFill="1" applyBorder="1" applyAlignment="1">
      <alignment horizontal="center" vertical="center"/>
    </xf>
    <xf numFmtId="203" fontId="0" fillId="0" borderId="52" xfId="0" applyNumberFormat="1" applyFont="1" applyFill="1" applyBorder="1" applyAlignment="1">
      <alignment horizontal="center" vertical="center"/>
    </xf>
    <xf numFmtId="204" fontId="0" fillId="0" borderId="52" xfId="0" applyNumberFormat="1" applyFont="1" applyFill="1" applyBorder="1" applyAlignment="1">
      <alignment horizontal="center" vertical="center"/>
    </xf>
    <xf numFmtId="204" fontId="0" fillId="0" borderId="73" xfId="0" applyNumberFormat="1" applyFont="1" applyFill="1" applyBorder="1" applyAlignment="1">
      <alignment horizontal="center" vertical="center"/>
    </xf>
    <xf numFmtId="201" fontId="0" fillId="0" borderId="72" xfId="0" applyNumberFormat="1" applyFont="1" applyFill="1" applyBorder="1" applyAlignment="1">
      <alignment horizontal="center" vertical="center"/>
    </xf>
    <xf numFmtId="201" fontId="0" fillId="0" borderId="52"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shrinkToFit="1"/>
    </xf>
    <xf numFmtId="0" fontId="59" fillId="0" borderId="11" xfId="0" applyFont="1" applyFill="1" applyBorder="1" applyAlignment="1">
      <alignment horizontal="left" vertical="center" wrapText="1" shrinkToFit="1"/>
    </xf>
    <xf numFmtId="0" fontId="51" fillId="0" borderId="16" xfId="0" applyFont="1" applyFill="1" applyBorder="1" applyAlignment="1">
      <alignment horizontal="center" vertical="center" wrapText="1"/>
    </xf>
    <xf numFmtId="0" fontId="51" fillId="0" borderId="31"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51" fillId="0" borderId="11" xfId="0" applyFont="1" applyFill="1" applyBorder="1" applyAlignment="1">
      <alignment horizontal="left" vertical="center"/>
    </xf>
    <xf numFmtId="0" fontId="0" fillId="0" borderId="38" xfId="0" applyFont="1" applyFill="1" applyBorder="1" applyAlignment="1">
      <alignment horizontal="center" vertical="center"/>
    </xf>
    <xf numFmtId="0" fontId="51" fillId="0" borderId="31" xfId="0" applyFont="1" applyFill="1" applyBorder="1" applyAlignment="1">
      <alignment vertical="center" wrapText="1"/>
    </xf>
    <xf numFmtId="0" fontId="51" fillId="0" borderId="38" xfId="0" applyFont="1" applyFill="1" applyBorder="1" applyAlignment="1">
      <alignment vertical="center" wrapText="1"/>
    </xf>
    <xf numFmtId="0" fontId="51" fillId="0" borderId="11" xfId="0" applyFont="1" applyFill="1" applyBorder="1" applyAlignment="1">
      <alignment vertical="center"/>
    </xf>
    <xf numFmtId="0" fontId="0" fillId="0" borderId="11" xfId="0" applyFont="1" applyFill="1" applyBorder="1" applyAlignment="1">
      <alignment horizontal="center" vertical="center"/>
    </xf>
    <xf numFmtId="0" fontId="58" fillId="0" borderId="31" xfId="0" applyFont="1" applyFill="1" applyBorder="1" applyAlignment="1">
      <alignment horizontal="left" vertical="center"/>
    </xf>
    <xf numFmtId="0" fontId="58" fillId="0" borderId="38" xfId="0" applyFont="1" applyFill="1" applyBorder="1" applyAlignment="1">
      <alignment horizontal="left" vertical="center"/>
    </xf>
    <xf numFmtId="0" fontId="58" fillId="0" borderId="11" xfId="0" applyFont="1" applyFill="1" applyBorder="1" applyAlignment="1">
      <alignment horizontal="left" vertical="center"/>
    </xf>
    <xf numFmtId="0" fontId="0" fillId="0" borderId="16" xfId="0" applyFont="1" applyFill="1" applyBorder="1" applyAlignment="1">
      <alignment horizontal="left" vertical="center"/>
    </xf>
    <xf numFmtId="0" fontId="0" fillId="0" borderId="31" xfId="0" applyFill="1" applyBorder="1" applyAlignment="1">
      <alignment horizontal="left" vertical="center" wrapText="1"/>
    </xf>
    <xf numFmtId="0" fontId="0" fillId="0" borderId="38" xfId="0" applyFont="1" applyFill="1" applyBorder="1" applyAlignment="1">
      <alignment horizontal="left" vertical="center"/>
    </xf>
    <xf numFmtId="0" fontId="0" fillId="0" borderId="11" xfId="0" applyFont="1" applyFill="1" applyBorder="1" applyAlignment="1">
      <alignment horizontal="left" vertical="center"/>
    </xf>
    <xf numFmtId="0" fontId="0" fillId="0" borderId="3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1" xfId="0" applyFont="1" applyFill="1" applyBorder="1" applyAlignment="1">
      <alignment vertical="center"/>
    </xf>
    <xf numFmtId="0" fontId="59" fillId="0" borderId="31" xfId="0" applyFont="1" applyFill="1" applyBorder="1" applyAlignment="1">
      <alignment horizontal="left" vertical="center" shrinkToFit="1"/>
    </xf>
    <xf numFmtId="0" fontId="59" fillId="0" borderId="38" xfId="0" applyFont="1" applyFill="1" applyBorder="1" applyAlignment="1">
      <alignment horizontal="left" vertical="center" shrinkToFit="1"/>
    </xf>
    <xf numFmtId="0" fontId="59" fillId="0" borderId="11" xfId="0" applyFont="1" applyFill="1" applyBorder="1" applyAlignment="1">
      <alignment horizontal="left" vertical="center" shrinkToFit="1"/>
    </xf>
    <xf numFmtId="0" fontId="0" fillId="0" borderId="16"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1" fillId="0" borderId="38"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31"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51" fillId="0" borderId="11" xfId="0" applyFont="1" applyFill="1" applyBorder="1" applyAlignment="1">
      <alignment horizontal="center" vertical="center" shrinkToFit="1"/>
    </xf>
    <xf numFmtId="0" fontId="37" fillId="0" borderId="31" xfId="0" applyFont="1" applyFill="1" applyBorder="1" applyAlignment="1">
      <alignment horizontal="left" vertical="center"/>
    </xf>
    <xf numFmtId="0" fontId="37" fillId="0" borderId="38" xfId="0" applyFont="1" applyFill="1" applyBorder="1" applyAlignment="1">
      <alignment horizontal="left" vertical="center"/>
    </xf>
    <xf numFmtId="0" fontId="37" fillId="0" borderId="11" xfId="0" applyFont="1" applyFill="1" applyBorder="1" applyAlignment="1">
      <alignment horizontal="left" vertical="center"/>
    </xf>
    <xf numFmtId="0" fontId="37" fillId="0" borderId="16" xfId="0" applyFont="1" applyFill="1" applyBorder="1" applyAlignment="1">
      <alignment horizontal="left" vertical="center"/>
    </xf>
    <xf numFmtId="201" fontId="51" fillId="0" borderId="72" xfId="0" applyNumberFormat="1" applyFont="1" applyFill="1" applyBorder="1" applyAlignment="1">
      <alignment horizontal="center" vertical="center"/>
    </xf>
    <xf numFmtId="201" fontId="51" fillId="0" borderId="52" xfId="0" applyNumberFormat="1" applyFont="1" applyFill="1" applyBorder="1" applyAlignment="1">
      <alignment horizontal="center" vertical="center"/>
    </xf>
    <xf numFmtId="203" fontId="51" fillId="0" borderId="52" xfId="0" applyNumberFormat="1" applyFont="1" applyFill="1" applyBorder="1" applyAlignment="1">
      <alignment horizontal="center" vertical="center"/>
    </xf>
    <xf numFmtId="204" fontId="51" fillId="0" borderId="52" xfId="0" applyNumberFormat="1" applyFont="1" applyFill="1" applyBorder="1" applyAlignment="1">
      <alignment horizontal="center" vertical="center"/>
    </xf>
    <xf numFmtId="204" fontId="51" fillId="0" borderId="73" xfId="0" applyNumberFormat="1" applyFont="1" applyFill="1" applyBorder="1" applyAlignment="1">
      <alignment horizontal="center" vertical="center"/>
    </xf>
    <xf numFmtId="0" fontId="51" fillId="0" borderId="31" xfId="0" applyFont="1" applyFill="1" applyBorder="1" applyAlignment="1">
      <alignment horizontal="left" vertical="center"/>
    </xf>
    <xf numFmtId="0" fontId="51" fillId="0" borderId="38" xfId="0" applyFont="1" applyFill="1" applyBorder="1" applyAlignment="1">
      <alignment horizontal="left" vertical="center"/>
    </xf>
    <xf numFmtId="0" fontId="51" fillId="0" borderId="16" xfId="0" applyFont="1" applyFill="1" applyBorder="1" applyAlignment="1">
      <alignment horizontal="left" vertical="center" wrapText="1"/>
    </xf>
    <xf numFmtId="0" fontId="51" fillId="0" borderId="16" xfId="0" applyFont="1" applyFill="1" applyBorder="1" applyAlignment="1">
      <alignment horizontal="left" vertical="center"/>
    </xf>
    <xf numFmtId="0" fontId="37" fillId="0" borderId="16" xfId="0" applyFont="1" applyFill="1" applyBorder="1" applyAlignment="1">
      <alignment horizontal="left" vertical="center" wrapText="1"/>
    </xf>
    <xf numFmtId="200" fontId="37" fillId="0" borderId="16" xfId="0" applyNumberFormat="1" applyFont="1" applyFill="1" applyBorder="1" applyAlignment="1">
      <alignment horizontal="left" vertical="center"/>
    </xf>
    <xf numFmtId="0" fontId="51" fillId="0" borderId="16" xfId="0" applyFont="1" applyFill="1" applyBorder="1" applyAlignment="1">
      <alignment horizontal="left" vertical="center" shrinkToFit="1"/>
    </xf>
    <xf numFmtId="0" fontId="57" fillId="0" borderId="16" xfId="0" applyFont="1" applyFill="1" applyBorder="1" applyAlignment="1">
      <alignment horizontal="left" vertical="center" shrinkToFit="1"/>
    </xf>
    <xf numFmtId="0" fontId="39" fillId="0" borderId="16" xfId="0" applyFont="1" applyFill="1" applyBorder="1" applyAlignment="1">
      <alignment horizontal="left" vertical="center" wrapText="1"/>
    </xf>
    <xf numFmtId="0" fontId="39" fillId="0" borderId="16" xfId="0" applyFont="1" applyFill="1" applyBorder="1" applyAlignment="1">
      <alignment horizontal="left" vertical="center"/>
    </xf>
    <xf numFmtId="0" fontId="56" fillId="0" borderId="49" xfId="0" applyFont="1" applyFill="1" applyBorder="1" applyAlignment="1">
      <alignment horizontal="left" vertical="center" wrapText="1" shrinkToFit="1"/>
    </xf>
    <xf numFmtId="0" fontId="56" fillId="0" borderId="45" xfId="0" applyFont="1" applyFill="1" applyBorder="1" applyAlignment="1">
      <alignment horizontal="left" vertical="center" wrapText="1" shrinkToFit="1"/>
    </xf>
    <xf numFmtId="0" fontId="54" fillId="0" borderId="31" xfId="0" applyFont="1" applyFill="1" applyBorder="1" applyAlignment="1">
      <alignment horizontal="left" vertical="center" shrinkToFit="1"/>
    </xf>
    <xf numFmtId="0" fontId="54" fillId="0" borderId="38" xfId="0" applyFont="1" applyFill="1" applyBorder="1" applyAlignment="1">
      <alignment horizontal="left" vertical="center" shrinkToFit="1"/>
    </xf>
    <xf numFmtId="0" fontId="54" fillId="0" borderId="11" xfId="0" applyFont="1" applyFill="1" applyBorder="1" applyAlignment="1">
      <alignment horizontal="left" vertical="center" shrinkToFit="1"/>
    </xf>
    <xf numFmtId="0" fontId="55" fillId="0" borderId="16" xfId="0" applyFont="1" applyFill="1" applyBorder="1" applyAlignment="1">
      <alignment horizontal="left" vertical="center" wrapText="1"/>
    </xf>
    <xf numFmtId="0" fontId="55" fillId="0" borderId="16" xfId="0" applyFont="1" applyFill="1" applyBorder="1" applyAlignment="1">
      <alignment horizontal="left" vertical="center"/>
    </xf>
    <xf numFmtId="0" fontId="51" fillId="25" borderId="16" xfId="0" applyFont="1" applyFill="1" applyBorder="1" applyAlignment="1">
      <alignment horizontal="center" vertical="center" wrapText="1"/>
    </xf>
    <xf numFmtId="0" fontId="51" fillId="25" borderId="71" xfId="0" applyFont="1" applyFill="1" applyBorder="1" applyAlignment="1">
      <alignment horizontal="center" vertical="center"/>
    </xf>
    <xf numFmtId="0" fontId="51" fillId="25" borderId="31" xfId="0" applyFont="1" applyFill="1" applyBorder="1" applyAlignment="1">
      <alignment horizontal="center" vertical="center" shrinkToFit="1"/>
    </xf>
    <xf numFmtId="0" fontId="51" fillId="25" borderId="11" xfId="0" applyFont="1" applyFill="1" applyBorder="1" applyAlignment="1">
      <alignment horizontal="center" vertical="center" shrinkToFit="1"/>
    </xf>
    <xf numFmtId="0" fontId="51" fillId="25" borderId="31" xfId="0" applyFont="1" applyFill="1" applyBorder="1" applyAlignment="1">
      <alignment horizontal="center" vertical="center"/>
    </xf>
    <xf numFmtId="0" fontId="51" fillId="25" borderId="11" xfId="0" applyFont="1" applyFill="1" applyBorder="1" applyAlignment="1">
      <alignment horizontal="center" vertical="center"/>
    </xf>
    <xf numFmtId="0" fontId="51" fillId="0" borderId="47" xfId="0" applyFont="1" applyFill="1" applyBorder="1" applyAlignment="1">
      <alignment horizontal="left" vertical="center" shrinkToFit="1"/>
    </xf>
    <xf numFmtId="0" fontId="51" fillId="0" borderId="49" xfId="0" applyFont="1" applyFill="1" applyBorder="1" applyAlignment="1">
      <alignment horizontal="left" vertical="center" shrinkToFit="1"/>
    </xf>
    <xf numFmtId="0" fontId="51" fillId="0" borderId="45" xfId="0" applyFont="1" applyFill="1" applyBorder="1" applyAlignment="1">
      <alignment horizontal="left" vertical="center" shrinkToFit="1"/>
    </xf>
    <xf numFmtId="0" fontId="35" fillId="24" borderId="0" xfId="0" applyFont="1" applyFill="1" applyAlignment="1">
      <alignment horizontal="center" vertical="center" shrinkToFit="1"/>
    </xf>
    <xf numFmtId="0" fontId="52" fillId="0" borderId="0" xfId="0" applyFont="1" applyAlignment="1">
      <alignment horizontal="left" vertical="center"/>
    </xf>
    <xf numFmtId="0" fontId="53" fillId="25" borderId="37" xfId="0" applyFont="1" applyFill="1" applyBorder="1" applyAlignment="1">
      <alignment horizontal="center" vertical="center" wrapText="1"/>
    </xf>
    <xf numFmtId="0" fontId="53" fillId="25" borderId="57" xfId="0" applyFont="1" applyFill="1" applyBorder="1" applyAlignment="1">
      <alignment horizontal="center" vertical="center" wrapText="1"/>
    </xf>
    <xf numFmtId="0" fontId="53" fillId="25" borderId="70" xfId="0" applyFont="1" applyFill="1" applyBorder="1" applyAlignment="1">
      <alignment horizontal="center" vertical="center" wrapText="1"/>
    </xf>
    <xf numFmtId="0" fontId="51" fillId="25" borderId="16" xfId="0" applyFont="1" applyFill="1" applyBorder="1" applyAlignment="1">
      <alignment horizontal="center" vertical="center"/>
    </xf>
    <xf numFmtId="0" fontId="35" fillId="24" borderId="0" xfId="41" applyFont="1" applyFill="1" applyAlignment="1">
      <alignment horizontal="center" vertical="center" shrinkToFit="1"/>
    </xf>
    <xf numFmtId="0" fontId="52" fillId="0" borderId="0" xfId="41" applyFont="1" applyAlignment="1">
      <alignment horizontal="left" vertical="center"/>
    </xf>
    <xf numFmtId="0" fontId="54" fillId="0" borderId="31" xfId="41" applyFont="1" applyFill="1" applyBorder="1" applyAlignment="1">
      <alignment horizontal="left" vertical="center" wrapText="1" shrinkToFit="1"/>
    </xf>
    <xf numFmtId="0" fontId="54" fillId="0" borderId="38" xfId="41" applyFont="1" applyFill="1" applyBorder="1" applyAlignment="1">
      <alignment horizontal="left" vertical="center" wrapText="1" shrinkToFit="1"/>
    </xf>
    <xf numFmtId="0" fontId="54" fillId="0" borderId="11" xfId="41" applyFont="1" applyFill="1" applyBorder="1" applyAlignment="1">
      <alignment horizontal="left" vertical="center" wrapText="1" shrinkToFit="1"/>
    </xf>
    <xf numFmtId="0" fontId="51" fillId="0" borderId="16" xfId="41" applyFont="1" applyFill="1" applyBorder="1" applyAlignment="1">
      <alignment horizontal="left" vertical="center"/>
    </xf>
    <xf numFmtId="0" fontId="37" fillId="0" borderId="16" xfId="41" applyFont="1" applyFill="1" applyBorder="1" applyAlignment="1">
      <alignment horizontal="left" vertical="center" wrapText="1"/>
    </xf>
    <xf numFmtId="0" fontId="51" fillId="0" borderId="16" xfId="41" applyFont="1" applyFill="1" applyBorder="1" applyAlignment="1">
      <alignment horizontal="center" vertical="center" wrapText="1"/>
    </xf>
    <xf numFmtId="0" fontId="51" fillId="0" borderId="16" xfId="41" applyFont="1" applyFill="1" applyBorder="1" applyAlignment="1">
      <alignment horizontal="center" vertical="center"/>
    </xf>
    <xf numFmtId="0" fontId="51" fillId="0" borderId="16" xfId="41" applyFont="1" applyFill="1" applyBorder="1" applyAlignment="1">
      <alignment horizontal="left" vertical="center" wrapText="1"/>
    </xf>
    <xf numFmtId="0" fontId="51" fillId="0" borderId="31" xfId="41" applyFont="1" applyFill="1" applyBorder="1" applyAlignment="1">
      <alignment horizontal="center" vertical="center"/>
    </xf>
    <xf numFmtId="0" fontId="51" fillId="0" borderId="38" xfId="41" applyFont="1" applyFill="1" applyBorder="1" applyAlignment="1">
      <alignment horizontal="center" vertical="center"/>
    </xf>
    <xf numFmtId="0" fontId="51" fillId="0" borderId="11" xfId="41" applyFont="1" applyFill="1" applyBorder="1" applyAlignment="1">
      <alignment horizontal="center" vertical="center"/>
    </xf>
    <xf numFmtId="0" fontId="51" fillId="0" borderId="31" xfId="41" applyFont="1" applyFill="1" applyBorder="1" applyAlignment="1">
      <alignment horizontal="center" vertical="center" shrinkToFit="1"/>
    </xf>
    <xf numFmtId="0" fontId="51" fillId="0" borderId="38" xfId="41" applyFont="1" applyFill="1" applyBorder="1" applyAlignment="1">
      <alignment horizontal="center" vertical="center" shrinkToFit="1"/>
    </xf>
    <xf numFmtId="0" fontId="51" fillId="0" borderId="11" xfId="41" applyFont="1" applyFill="1" applyBorder="1" applyAlignment="1">
      <alignment horizontal="center" vertical="center" shrinkToFit="1"/>
    </xf>
    <xf numFmtId="0" fontId="51" fillId="0" borderId="31" xfId="41" applyFont="1" applyFill="1" applyBorder="1" applyAlignment="1">
      <alignment horizontal="left" vertical="center" wrapText="1"/>
    </xf>
    <xf numFmtId="0" fontId="51" fillId="0" borderId="38" xfId="41" applyFont="1" applyFill="1" applyBorder="1" applyAlignment="1">
      <alignment horizontal="left" vertical="center"/>
    </xf>
    <xf numFmtId="0" fontId="51" fillId="0" borderId="11" xfId="41" applyFont="1" applyFill="1" applyBorder="1" applyAlignment="1">
      <alignment horizontal="left" vertical="center"/>
    </xf>
    <xf numFmtId="0" fontId="51" fillId="0" borderId="38" xfId="41" applyFont="1" applyFill="1" applyBorder="1" applyAlignment="1">
      <alignment horizontal="left" vertical="center" wrapText="1"/>
    </xf>
    <xf numFmtId="0" fontId="51" fillId="0" borderId="11" xfId="41" applyFont="1" applyFill="1" applyBorder="1" applyAlignment="1">
      <alignment horizontal="left" vertical="center" wrapText="1"/>
    </xf>
    <xf numFmtId="204" fontId="51" fillId="0" borderId="52" xfId="41" applyNumberFormat="1" applyFont="1" applyFill="1" applyBorder="1" applyAlignment="1">
      <alignment horizontal="center" vertical="center"/>
    </xf>
    <xf numFmtId="204" fontId="51" fillId="0" borderId="73" xfId="41" applyNumberFormat="1" applyFont="1" applyFill="1" applyBorder="1" applyAlignment="1">
      <alignment horizontal="center" vertical="center"/>
    </xf>
    <xf numFmtId="207" fontId="51" fillId="0" borderId="72" xfId="41" applyNumberFormat="1" applyFont="1" applyFill="1" applyBorder="1" applyAlignment="1">
      <alignment horizontal="center" vertical="center"/>
    </xf>
    <xf numFmtId="207" fontId="51" fillId="0" borderId="52" xfId="41" applyNumberFormat="1" applyFont="1" applyFill="1" applyBorder="1" applyAlignment="1">
      <alignment horizontal="center" vertical="center"/>
    </xf>
    <xf numFmtId="203" fontId="51" fillId="0" borderId="52" xfId="41" applyNumberFormat="1" applyFont="1" applyFill="1" applyBorder="1" applyAlignment="1">
      <alignment horizontal="center" vertical="center"/>
    </xf>
    <xf numFmtId="0" fontId="50" fillId="0" borderId="16" xfId="41" applyFont="1" applyFill="1" applyBorder="1" applyAlignment="1">
      <alignment horizontal="center" vertical="center" wrapText="1"/>
    </xf>
    <xf numFmtId="0" fontId="50" fillId="0" borderId="16" xfId="41" applyFont="1" applyFill="1" applyBorder="1" applyAlignment="1">
      <alignment horizontal="center" vertical="center"/>
    </xf>
    <xf numFmtId="0" fontId="50" fillId="0" borderId="16" xfId="41" applyFont="1" applyFill="1" applyBorder="1" applyAlignment="1">
      <alignment horizontal="left" vertical="center"/>
    </xf>
    <xf numFmtId="0" fontId="50" fillId="0" borderId="31" xfId="41" applyFont="1" applyFill="1" applyBorder="1" applyAlignment="1">
      <alignment horizontal="center" vertical="center"/>
    </xf>
    <xf numFmtId="0" fontId="50" fillId="0" borderId="38" xfId="41" applyFont="1" applyFill="1" applyBorder="1" applyAlignment="1">
      <alignment horizontal="center" vertical="center"/>
    </xf>
    <xf numFmtId="0" fontId="50" fillId="0" borderId="11" xfId="41" applyFont="1" applyFill="1" applyBorder="1" applyAlignment="1">
      <alignment horizontal="center" vertical="center"/>
    </xf>
    <xf numFmtId="0" fontId="51" fillId="0" borderId="11" xfId="41" applyFont="1" applyFill="1" applyBorder="1" applyAlignment="1">
      <alignment horizontal="center" vertical="center" wrapText="1"/>
    </xf>
    <xf numFmtId="0" fontId="58" fillId="0" borderId="16" xfId="41" applyFont="1" applyFill="1" applyBorder="1" applyAlignment="1">
      <alignment horizontal="left" vertical="center" wrapText="1"/>
    </xf>
    <xf numFmtId="0" fontId="58" fillId="0" borderId="75" xfId="41" applyFont="1" applyFill="1" applyBorder="1" applyAlignment="1">
      <alignment horizontal="left" vertical="center" wrapText="1"/>
    </xf>
    <xf numFmtId="0" fontId="59" fillId="0" borderId="38" xfId="41" applyFont="1" applyFill="1" applyBorder="1" applyAlignment="1">
      <alignment horizontal="left" vertical="center" wrapText="1" shrinkToFit="1"/>
    </xf>
    <xf numFmtId="0" fontId="59" fillId="0" borderId="11" xfId="41" applyFont="1" applyFill="1" applyBorder="1" applyAlignment="1">
      <alignment horizontal="left" vertical="center" wrapText="1" shrinkToFit="1"/>
    </xf>
    <xf numFmtId="0" fontId="50" fillId="0" borderId="31" xfId="41" applyFont="1" applyFill="1" applyBorder="1" applyAlignment="1">
      <alignment horizontal="left" vertical="center" wrapText="1"/>
    </xf>
    <xf numFmtId="0" fontId="50" fillId="0" borderId="38" xfId="41" applyFont="1" applyFill="1" applyBorder="1" applyAlignment="1">
      <alignment horizontal="left" vertical="center" wrapText="1"/>
    </xf>
    <xf numFmtId="0" fontId="50" fillId="0" borderId="11" xfId="41" applyFont="1" applyFill="1" applyBorder="1" applyAlignment="1">
      <alignment horizontal="left" vertical="center" wrapText="1"/>
    </xf>
    <xf numFmtId="0" fontId="50" fillId="0" borderId="75" xfId="41" applyFont="1" applyFill="1" applyBorder="1" applyAlignment="1">
      <alignment horizontal="center" vertical="center"/>
    </xf>
    <xf numFmtId="0" fontId="51" fillId="0" borderId="16" xfId="41" applyFont="1" applyFill="1" applyBorder="1" applyAlignment="1">
      <alignment horizontal="left" vertical="center" shrinkToFit="1"/>
    </xf>
    <xf numFmtId="0" fontId="50" fillId="0" borderId="38" xfId="41" applyFont="1" applyFill="1" applyBorder="1" applyAlignment="1">
      <alignment horizontal="center" vertical="center" shrinkToFit="1"/>
    </xf>
    <xf numFmtId="0" fontId="50" fillId="0" borderId="11" xfId="41" applyFont="1" applyFill="1" applyBorder="1" applyAlignment="1">
      <alignment horizontal="center" vertical="center" shrinkToFit="1"/>
    </xf>
    <xf numFmtId="0" fontId="50" fillId="0" borderId="74" xfId="41" applyFont="1" applyFill="1" applyBorder="1" applyAlignment="1">
      <alignment horizontal="center" vertical="center"/>
    </xf>
    <xf numFmtId="0" fontId="50" fillId="0" borderId="74" xfId="41" applyFont="1" applyFill="1" applyBorder="1" applyAlignment="1">
      <alignment horizontal="left" vertical="center" wrapText="1"/>
    </xf>
    <xf numFmtId="0" fontId="50" fillId="0" borderId="31" xfId="41" applyFont="1" applyFill="1" applyBorder="1" applyAlignment="1">
      <alignment horizontal="center" vertical="center" shrinkToFit="1"/>
    </xf>
    <xf numFmtId="0" fontId="50" fillId="0" borderId="74" xfId="41" applyFont="1" applyFill="1" applyBorder="1" applyAlignment="1">
      <alignment horizontal="center" vertical="center" shrinkToFit="1"/>
    </xf>
    <xf numFmtId="0" fontId="50" fillId="0" borderId="11" xfId="41" applyFont="1" applyFill="1" applyBorder="1" applyAlignment="1">
      <alignment horizontal="center" vertical="center" wrapText="1"/>
    </xf>
    <xf numFmtId="0" fontId="59" fillId="0" borderId="31" xfId="41" applyFont="1" applyFill="1" applyBorder="1" applyAlignment="1">
      <alignment horizontal="left" vertical="center" wrapText="1" shrinkToFit="1"/>
    </xf>
    <xf numFmtId="0" fontId="50" fillId="0" borderId="31" xfId="41" applyFont="1" applyFill="1" applyBorder="1" applyAlignment="1">
      <alignment horizontal="left" vertical="center"/>
    </xf>
    <xf numFmtId="0" fontId="50" fillId="0" borderId="38" xfId="41" applyFont="1" applyFill="1" applyBorder="1" applyAlignment="1">
      <alignment horizontal="left" vertical="center"/>
    </xf>
    <xf numFmtId="0" fontId="50" fillId="0" borderId="11" xfId="41" applyFont="1" applyFill="1" applyBorder="1" applyAlignment="1">
      <alignment horizontal="left" vertical="center"/>
    </xf>
    <xf numFmtId="0" fontId="50" fillId="0" borderId="16" xfId="41" applyFont="1" applyFill="1" applyBorder="1" applyAlignment="1">
      <alignment horizontal="left" vertical="center" wrapText="1"/>
    </xf>
    <xf numFmtId="200" fontId="37" fillId="0" borderId="16" xfId="41" applyNumberFormat="1" applyFont="1" applyFill="1" applyBorder="1" applyAlignment="1">
      <alignment horizontal="left" vertical="center" wrapText="1"/>
    </xf>
    <xf numFmtId="0" fontId="51" fillId="0" borderId="31" xfId="41" applyFont="1" applyFill="1" applyBorder="1" applyAlignment="1">
      <alignment horizontal="left" vertical="center" shrinkToFit="1"/>
    </xf>
    <xf numFmtId="0" fontId="51" fillId="0" borderId="38" xfId="41" applyFont="1" applyFill="1" applyBorder="1" applyAlignment="1">
      <alignment horizontal="left" vertical="center" shrinkToFit="1"/>
    </xf>
    <xf numFmtId="0" fontId="51" fillId="0" borderId="11" xfId="41" applyFont="1" applyFill="1" applyBorder="1" applyAlignment="1">
      <alignment horizontal="left" vertical="center" shrinkToFit="1"/>
    </xf>
    <xf numFmtId="209" fontId="51" fillId="0" borderId="72" xfId="41" applyNumberFormat="1" applyFont="1" applyFill="1" applyBorder="1" applyAlignment="1">
      <alignment horizontal="center" vertical="center"/>
    </xf>
    <xf numFmtId="209" fontId="51" fillId="0" borderId="52" xfId="41" applyNumberFormat="1" applyFont="1" applyFill="1" applyBorder="1" applyAlignment="1">
      <alignment horizontal="center" vertical="center"/>
    </xf>
    <xf numFmtId="208" fontId="51" fillId="0" borderId="72" xfId="41" applyNumberFormat="1" applyFont="1" applyFill="1" applyBorder="1" applyAlignment="1">
      <alignment horizontal="center" vertical="center"/>
    </xf>
    <xf numFmtId="208" fontId="51" fillId="0" borderId="52" xfId="41" applyNumberFormat="1" applyFont="1" applyFill="1" applyBorder="1" applyAlignment="1">
      <alignment horizontal="center" vertical="center"/>
    </xf>
    <xf numFmtId="0" fontId="37" fillId="0" borderId="31" xfId="41" applyFont="1" applyFill="1" applyBorder="1" applyAlignment="1">
      <alignment horizontal="left" vertical="center" wrapText="1"/>
    </xf>
    <xf numFmtId="0" fontId="37" fillId="0" borderId="38" xfId="41" applyFont="1" applyFill="1" applyBorder="1" applyAlignment="1">
      <alignment horizontal="left" vertical="center" wrapText="1"/>
    </xf>
    <xf numFmtId="0" fontId="37" fillId="0" borderId="11" xfId="41" applyFont="1" applyFill="1" applyBorder="1" applyAlignment="1">
      <alignment horizontal="left" vertical="center" wrapText="1"/>
    </xf>
    <xf numFmtId="0" fontId="51" fillId="0" borderId="31" xfId="41" applyFont="1" applyFill="1" applyBorder="1" applyAlignment="1">
      <alignment horizontal="left" vertical="center"/>
    </xf>
    <xf numFmtId="0" fontId="51" fillId="0" borderId="11" xfId="41" applyFont="1" applyFill="1" applyBorder="1" applyAlignment="1">
      <alignment vertical="center"/>
    </xf>
    <xf numFmtId="206" fontId="51" fillId="0" borderId="72" xfId="41" applyNumberFormat="1" applyFont="1" applyFill="1" applyBorder="1" applyAlignment="1">
      <alignment horizontal="center" vertical="center"/>
    </xf>
    <xf numFmtId="206" fontId="51" fillId="0" borderId="52" xfId="41" applyNumberFormat="1" applyFont="1" applyFill="1" applyBorder="1" applyAlignment="1">
      <alignment horizontal="center" vertical="center"/>
    </xf>
    <xf numFmtId="0" fontId="51" fillId="0" borderId="31" xfId="41" applyFont="1" applyFill="1" applyBorder="1" applyAlignment="1">
      <alignment horizontal="center" vertical="center" wrapText="1"/>
    </xf>
    <xf numFmtId="0" fontId="51" fillId="0" borderId="38" xfId="41" applyFont="1" applyFill="1" applyBorder="1" applyAlignment="1">
      <alignment horizontal="center" vertical="center" wrapText="1"/>
    </xf>
    <xf numFmtId="0" fontId="51" fillId="25" borderId="16" xfId="41" applyFont="1" applyFill="1" applyBorder="1" applyAlignment="1">
      <alignment horizontal="center" vertical="center"/>
    </xf>
    <xf numFmtId="0" fontId="51" fillId="25" borderId="16" xfId="41" applyFont="1" applyFill="1" applyBorder="1" applyAlignment="1">
      <alignment horizontal="center" vertical="center" wrapText="1"/>
    </xf>
    <xf numFmtId="0" fontId="51" fillId="25" borderId="31" xfId="41" applyFont="1" applyFill="1" applyBorder="1" applyAlignment="1">
      <alignment horizontal="center" vertical="center"/>
    </xf>
    <xf numFmtId="0" fontId="51" fillId="25" borderId="11" xfId="41" applyFont="1" applyFill="1" applyBorder="1" applyAlignment="1">
      <alignment horizontal="center" vertical="center"/>
    </xf>
    <xf numFmtId="0" fontId="53" fillId="25" borderId="37" xfId="41" applyFont="1" applyFill="1" applyBorder="1" applyAlignment="1">
      <alignment horizontal="center" vertical="center" wrapText="1"/>
    </xf>
    <xf numFmtId="0" fontId="53" fillId="25" borderId="57" xfId="41" applyFont="1" applyFill="1" applyBorder="1" applyAlignment="1">
      <alignment horizontal="center" vertical="center" wrapText="1"/>
    </xf>
    <xf numFmtId="0" fontId="53" fillId="25" borderId="70" xfId="41" applyFont="1" applyFill="1" applyBorder="1" applyAlignment="1">
      <alignment horizontal="center" vertical="center" wrapText="1"/>
    </xf>
    <xf numFmtId="0" fontId="51" fillId="25" borderId="71" xfId="41" applyFont="1" applyFill="1" applyBorder="1" applyAlignment="1">
      <alignment horizontal="center" vertical="center"/>
    </xf>
    <xf numFmtId="0" fontId="51" fillId="25" borderId="31" xfId="41" applyFont="1" applyFill="1" applyBorder="1" applyAlignment="1">
      <alignment horizontal="center" vertical="center" shrinkToFit="1"/>
    </xf>
    <xf numFmtId="0" fontId="51" fillId="25" borderId="11" xfId="41" applyFont="1" applyFill="1" applyBorder="1" applyAlignment="1">
      <alignment horizontal="center" vertical="center" shrinkToFit="1"/>
    </xf>
    <xf numFmtId="0" fontId="51" fillId="25" borderId="31" xfId="41" applyFont="1" applyFill="1" applyBorder="1" applyAlignment="1">
      <alignment horizontal="center" vertical="center" wrapText="1"/>
    </xf>
    <xf numFmtId="0" fontId="51" fillId="25" borderId="11" xfId="41" applyFont="1" applyFill="1" applyBorder="1" applyAlignment="1">
      <alignment horizontal="center" vertical="center" wrapText="1"/>
    </xf>
    <xf numFmtId="210" fontId="51" fillId="0" borderId="72" xfId="41" applyNumberFormat="1" applyFont="1" applyFill="1" applyBorder="1" applyAlignment="1">
      <alignment horizontal="center" vertical="center"/>
    </xf>
    <xf numFmtId="210" fontId="51" fillId="0" borderId="52" xfId="41" applyNumberFormat="1" applyFont="1" applyFill="1" applyBorder="1" applyAlignment="1">
      <alignment horizontal="center" vertical="center"/>
    </xf>
    <xf numFmtId="0" fontId="58" fillId="0" borderId="16" xfId="41" applyFont="1" applyFill="1" applyBorder="1" applyAlignment="1">
      <alignment horizontal="left" vertical="center"/>
    </xf>
    <xf numFmtId="0" fontId="58" fillId="0" borderId="75" xfId="41" applyFont="1" applyFill="1" applyBorder="1" applyAlignment="1">
      <alignment horizontal="left" vertical="center"/>
    </xf>
    <xf numFmtId="0" fontId="59" fillId="0" borderId="38" xfId="41" applyFont="1" applyFill="1" applyBorder="1" applyAlignment="1">
      <alignment horizontal="left" vertical="center" shrinkToFit="1"/>
    </xf>
    <xf numFmtId="0" fontId="59" fillId="0" borderId="11" xfId="41" applyFont="1" applyFill="1" applyBorder="1" applyAlignment="1">
      <alignment horizontal="left" vertical="center" shrinkToFit="1"/>
    </xf>
    <xf numFmtId="0" fontId="59" fillId="0" borderId="31" xfId="41" applyFont="1" applyFill="1" applyBorder="1" applyAlignment="1">
      <alignment horizontal="left" vertical="center" shrinkToFit="1"/>
    </xf>
    <xf numFmtId="0" fontId="51" fillId="0" borderId="16" xfId="41" applyFont="1" applyBorder="1" applyAlignment="1">
      <alignment horizontal="left" vertical="center"/>
    </xf>
    <xf numFmtId="0" fontId="51" fillId="0" borderId="16" xfId="41" applyFont="1" applyBorder="1" applyAlignment="1">
      <alignment horizontal="left" vertical="center" wrapText="1"/>
    </xf>
    <xf numFmtId="0" fontId="51" fillId="0" borderId="16" xfId="41" applyFont="1" applyFill="1" applyBorder="1" applyAlignment="1">
      <alignment vertical="center"/>
    </xf>
    <xf numFmtId="0" fontId="51" fillId="0" borderId="16" xfId="41" applyFont="1" applyFill="1" applyBorder="1" applyAlignment="1">
      <alignment vertical="center" wrapText="1"/>
    </xf>
    <xf numFmtId="0" fontId="54" fillId="0" borderId="38" xfId="41" applyFont="1" applyFill="1" applyBorder="1" applyAlignment="1">
      <alignment horizontal="left" vertical="center" shrinkToFit="1"/>
    </xf>
    <xf numFmtId="0" fontId="54" fillId="0" borderId="11" xfId="41" applyFont="1" applyFill="1" applyBorder="1" applyAlignment="1">
      <alignment horizontal="left" vertical="center" shrinkToFit="1"/>
    </xf>
    <xf numFmtId="0" fontId="53" fillId="0" borderId="31" xfId="41" applyFont="1" applyFill="1" applyBorder="1" applyAlignment="1">
      <alignment horizontal="center" vertical="center" wrapText="1" shrinkToFit="1"/>
    </xf>
    <xf numFmtId="0" fontId="53" fillId="0" borderId="38" xfId="41" applyFont="1" applyFill="1" applyBorder="1" applyAlignment="1">
      <alignment horizontal="center" vertical="center" shrinkToFit="1"/>
    </xf>
    <xf numFmtId="0" fontId="53" fillId="0" borderId="11" xfId="41" applyFont="1" applyFill="1" applyBorder="1" applyAlignment="1">
      <alignment horizontal="center" vertical="center" shrinkToFit="1"/>
    </xf>
    <xf numFmtId="0" fontId="37" fillId="0" borderId="16" xfId="41" applyFont="1" applyFill="1" applyBorder="1" applyAlignment="1">
      <alignment horizontal="left" vertical="center"/>
    </xf>
    <xf numFmtId="0" fontId="37" fillId="0" borderId="31" xfId="41" applyFont="1" applyFill="1" applyBorder="1" applyAlignment="1">
      <alignment horizontal="left" vertical="center"/>
    </xf>
    <xf numFmtId="0" fontId="37" fillId="0" borderId="38" xfId="41" applyFont="1" applyFill="1" applyBorder="1" applyAlignment="1">
      <alignment horizontal="left" vertical="center"/>
    </xf>
    <xf numFmtId="0" fontId="37" fillId="0" borderId="11" xfId="41" applyFont="1" applyFill="1" applyBorder="1" applyAlignment="1">
      <alignment horizontal="left" vertical="center"/>
    </xf>
    <xf numFmtId="211" fontId="51" fillId="0" borderId="78" xfId="41" applyNumberFormat="1" applyFont="1" applyFill="1" applyBorder="1" applyAlignment="1">
      <alignment horizontal="center" vertical="center"/>
    </xf>
    <xf numFmtId="211" fontId="51" fillId="0" borderId="79" xfId="41" applyNumberFormat="1" applyFont="1" applyFill="1" applyBorder="1" applyAlignment="1">
      <alignment horizontal="center" vertical="center"/>
    </xf>
    <xf numFmtId="211" fontId="51" fillId="0" borderId="80" xfId="41" applyNumberFormat="1" applyFont="1" applyFill="1" applyBorder="1" applyAlignment="1">
      <alignment horizontal="center" vertical="center"/>
    </xf>
    <xf numFmtId="0" fontId="56" fillId="0" borderId="50" xfId="41" applyFont="1" applyFill="1" applyBorder="1" applyAlignment="1">
      <alignment horizontal="left" vertical="top" wrapText="1"/>
    </xf>
    <xf numFmtId="0" fontId="56" fillId="0" borderId="42" xfId="41" applyFont="1" applyFill="1" applyBorder="1" applyAlignment="1">
      <alignment horizontal="left" vertical="top" wrapText="1"/>
    </xf>
    <xf numFmtId="0" fontId="51" fillId="0" borderId="31" xfId="41" quotePrefix="1" applyFont="1" applyFill="1" applyBorder="1" applyAlignment="1">
      <alignment horizontal="center" vertical="center" wrapText="1"/>
    </xf>
    <xf numFmtId="0" fontId="6" fillId="0" borderId="31" xfId="41" applyFont="1" applyFill="1" applyBorder="1" applyAlignment="1">
      <alignment horizontal="left" vertical="center" wrapText="1"/>
    </xf>
    <xf numFmtId="0" fontId="6" fillId="0" borderId="38" xfId="41" applyFont="1" applyFill="1" applyBorder="1" applyAlignment="1">
      <alignment horizontal="left" vertical="center" wrapText="1"/>
    </xf>
    <xf numFmtId="0" fontId="6" fillId="0" borderId="11" xfId="41" applyFont="1" applyFill="1" applyBorder="1" applyAlignment="1">
      <alignment horizontal="left" vertical="center" wrapText="1"/>
    </xf>
    <xf numFmtId="0" fontId="51" fillId="25" borderId="76" xfId="41" applyFont="1" applyFill="1" applyBorder="1" applyAlignment="1">
      <alignment horizontal="center" vertical="center"/>
    </xf>
    <xf numFmtId="0" fontId="51" fillId="25" borderId="77" xfId="41" applyFont="1" applyFill="1" applyBorder="1" applyAlignment="1">
      <alignment horizontal="center" vertical="center"/>
    </xf>
    <xf numFmtId="212" fontId="51" fillId="0" borderId="72" xfId="41" applyNumberFormat="1" applyFont="1" applyFill="1" applyBorder="1" applyAlignment="1">
      <alignment horizontal="center" vertical="center"/>
    </xf>
    <xf numFmtId="212" fontId="51" fillId="0" borderId="52" xfId="41" applyNumberFormat="1" applyFont="1" applyFill="1" applyBorder="1" applyAlignment="1">
      <alignment horizontal="center" vertical="center"/>
    </xf>
    <xf numFmtId="0" fontId="51" fillId="0" borderId="81" xfId="41" applyFont="1" applyFill="1" applyBorder="1" applyAlignment="1">
      <alignment horizontal="center" vertical="center" wrapText="1"/>
    </xf>
    <xf numFmtId="0" fontId="51" fillId="0" borderId="81" xfId="41" applyFont="1" applyFill="1" applyBorder="1" applyAlignment="1">
      <alignment horizontal="center" vertical="center"/>
    </xf>
    <xf numFmtId="0" fontId="51" fillId="0" borderId="31" xfId="41" applyFont="1" applyFill="1" applyBorder="1" applyAlignment="1">
      <alignment horizontal="left" vertical="center" wrapText="1" shrinkToFit="1"/>
    </xf>
    <xf numFmtId="0" fontId="51" fillId="0" borderId="38" xfId="41" applyFont="1" applyFill="1" applyBorder="1" applyAlignment="1">
      <alignment horizontal="left" vertical="center" wrapText="1" shrinkToFit="1"/>
    </xf>
    <xf numFmtId="0" fontId="51" fillId="0" borderId="11" xfId="41" applyFont="1" applyFill="1" applyBorder="1" applyAlignment="1">
      <alignment horizontal="left" vertical="center" wrapText="1" shrinkToFit="1"/>
    </xf>
    <xf numFmtId="0" fontId="53" fillId="0" borderId="31" xfId="41" applyFont="1" applyFill="1" applyBorder="1" applyAlignment="1">
      <alignment horizontal="center" vertical="center" shrinkToFit="1"/>
    </xf>
    <xf numFmtId="0" fontId="53" fillId="0" borderId="31" xfId="41" applyFont="1" applyFill="1" applyBorder="1" applyAlignment="1">
      <alignment horizontal="center" vertical="center" wrapText="1"/>
    </xf>
    <xf numFmtId="0" fontId="53" fillId="0" borderId="38" xfId="41" applyFont="1" applyFill="1" applyBorder="1" applyAlignment="1">
      <alignment horizontal="center" vertical="center" wrapText="1"/>
    </xf>
    <xf numFmtId="0" fontId="53" fillId="0" borderId="11" xfId="41" applyFont="1" applyFill="1" applyBorder="1" applyAlignment="1">
      <alignment horizontal="center" vertical="center" wrapText="1"/>
    </xf>
    <xf numFmtId="0" fontId="53" fillId="0" borderId="16" xfId="41" applyFont="1" applyFill="1" applyBorder="1" applyAlignment="1">
      <alignment horizontal="left" vertical="center" shrinkToFit="1"/>
    </xf>
    <xf numFmtId="0" fontId="51" fillId="0" borderId="16" xfId="41" applyFont="1" applyFill="1" applyBorder="1" applyAlignment="1">
      <alignment horizontal="left" vertical="center" wrapText="1" shrinkToFit="1"/>
    </xf>
    <xf numFmtId="0" fontId="51" fillId="25" borderId="16" xfId="41" applyFont="1" applyFill="1" applyBorder="1" applyAlignment="1">
      <alignment horizontal="center" vertical="center" shrinkToFit="1"/>
    </xf>
    <xf numFmtId="213" fontId="51" fillId="0" borderId="72" xfId="41" applyNumberFormat="1" applyFont="1" applyFill="1" applyBorder="1" applyAlignment="1">
      <alignment horizontal="center" vertical="center"/>
    </xf>
    <xf numFmtId="213" fontId="51" fillId="0" borderId="52" xfId="41" applyNumberFormat="1" applyFont="1" applyFill="1" applyBorder="1" applyAlignment="1">
      <alignment horizontal="center" vertical="center"/>
    </xf>
    <xf numFmtId="0" fontId="51" fillId="0" borderId="11" xfId="41" applyFont="1" applyFill="1" applyBorder="1" applyAlignment="1">
      <alignment vertical="center" shrinkToFit="1"/>
    </xf>
    <xf numFmtId="0" fontId="38" fillId="0" borderId="25" xfId="0" applyFont="1" applyBorder="1" applyAlignment="1">
      <alignment vertical="center"/>
    </xf>
    <xf numFmtId="0" fontId="28" fillId="24" borderId="0" xfId="42" applyFont="1" applyFill="1" applyAlignment="1">
      <alignment horizontal="center" vertical="center" shrinkToFit="1"/>
    </xf>
    <xf numFmtId="0" fontId="29" fillId="0" borderId="17" xfId="0" applyNumberFormat="1" applyFont="1" applyFill="1" applyBorder="1" applyAlignment="1">
      <alignment horizontal="center" vertical="center" shrinkToFit="1"/>
    </xf>
    <xf numFmtId="0" fontId="34" fillId="0" borderId="0" xfId="0" applyFont="1" applyBorder="1" applyAlignment="1">
      <alignment horizontal="left" vertical="top" wrapText="1" shrinkToFit="1"/>
    </xf>
    <xf numFmtId="0" fontId="34" fillId="0" borderId="0" xfId="0" applyFont="1" applyAlignment="1">
      <alignment horizontal="left" vertical="center" shrinkToFit="1"/>
    </xf>
    <xf numFmtId="0" fontId="29" fillId="0" borderId="16" xfId="0" applyNumberFormat="1" applyFont="1" applyFill="1" applyBorder="1" applyAlignment="1">
      <alignment horizontal="center" vertical="center" shrinkToFit="1"/>
    </xf>
    <xf numFmtId="0" fontId="29" fillId="0" borderId="15" xfId="0" applyFont="1" applyFill="1" applyBorder="1" applyAlignment="1">
      <alignment horizontal="center" vertical="center" shrinkToFit="1"/>
    </xf>
    <xf numFmtId="0" fontId="29" fillId="0" borderId="16" xfId="0" applyFont="1" applyFill="1" applyBorder="1" applyAlignment="1">
      <alignment vertical="center" shrinkToFit="1"/>
    </xf>
    <xf numFmtId="0" fontId="29" fillId="0" borderId="14" xfId="0" applyFont="1" applyFill="1" applyBorder="1" applyAlignment="1">
      <alignment horizontal="center" vertical="center" shrinkToFit="1"/>
    </xf>
    <xf numFmtId="0" fontId="29" fillId="0" borderId="16" xfId="44" applyFont="1" applyBorder="1" applyAlignment="1">
      <alignment vertical="center" shrinkToFit="1"/>
    </xf>
    <xf numFmtId="0" fontId="29" fillId="0" borderId="14" xfId="44" applyFont="1" applyBorder="1" applyAlignment="1">
      <alignment vertical="center" shrinkToFit="1"/>
    </xf>
    <xf numFmtId="0" fontId="29" fillId="0" borderId="24" xfId="0" applyFont="1" applyBorder="1" applyAlignment="1">
      <alignment horizontal="center" vertical="center" shrinkToFit="1"/>
    </xf>
    <xf numFmtId="0" fontId="29" fillId="0" borderId="82" xfId="0" applyFont="1" applyBorder="1" applyAlignment="1">
      <alignment horizontal="center" vertical="center" shrinkToFit="1"/>
    </xf>
    <xf numFmtId="0" fontId="28" fillId="24" borderId="0" xfId="43" applyFont="1" applyFill="1" applyAlignment="1">
      <alignment horizontal="center" vertical="center" shrinkToFit="1"/>
    </xf>
    <xf numFmtId="0" fontId="49" fillId="24" borderId="0" xfId="0" applyFont="1" applyFill="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4" xfId="43"/>
    <cellStyle name="標準_【様式1】2009ゆうキャンパス単位互換提供科目（教養）" xfId="44"/>
    <cellStyle name="標準_【様式1】2009ゆうキャンパス単位互換提供科目（人）_【様式1】H22単位互換科目一覧" xfId="45"/>
    <cellStyle name="標準_山大【様式1】H22単位互換科目一覧（人文学部）" xfId="46"/>
    <cellStyle name="標準_単位互換科目 (教養教育)" xfId="47"/>
    <cellStyle name="良い" xfId="48" builtinId="26"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0</xdr:rowOff>
    </xdr:to>
    <xdr:sp macro="" textlink="">
      <xdr:nvSpPr>
        <xdr:cNvPr id="27651" name="Rectangle 1"/>
        <xdr:cNvSpPr>
          <a:spLocks noChangeArrowheads="1"/>
        </xdr:cNvSpPr>
      </xdr:nvSpPr>
      <xdr:spPr bwMode="auto">
        <a:xfrm>
          <a:off x="0" y="0"/>
          <a:ext cx="30956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User/LOCALS~1/Temp/ALGlance/&#20316;&#26989;&#12501;&#12449;&#12452;&#12523;&#65288;H2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User/LOCALS~1/Temp/ALGlance/&#21336;&#20301;&#20114;&#25563;&#31185;&#30446;&#65288;&#24179;&#25104;19&#24180;&#2423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185;&#30446;&#31561;&#36039;&#26009;&#20316;&#25104;&#20381;&#38972;(H29)/&#21508;&#27231;&#38306;&#12363;&#12425;&#12398;&#22238;&#31572;/02%20(&#23665;&#24418;&#30476;&#31435;&#20445;&#20581;&#21307;&#30274;&#22823;&#23398;)&#12304;&#27096;&#24335;&#65298;&#12305;H29&#24180;&#24230;%20&#21336;&#20301;&#20114;&#25563;&#31185;&#30446;&#19968;&#35239;&#65308;&#23665;&#24418;&#30476;&#31435;&#20445;&#20581;&#21307;&#30274;&#22823;&#23398;&#653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1185;&#30446;&#31561;&#36039;&#26009;&#20316;&#25104;&#20381;&#38972;(H29)/&#21508;&#27231;&#38306;&#12363;&#12425;&#12398;&#22238;&#31572;/02%20(&#23665;&#24418;&#22823;&#23398;)&#65288;&#22320;&#25945;&#65289;H29&#21336;&#20301;&#20114;&#25563;&#31185;&#30446;&#19968;&#35239;&#65288;&#12422;&#12358;&#12461;&#12515;&#12531;&#12497;&#12473;&#25552;&#20986;&#29992;&#65289;.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file:///X:\UNICON1\share\DOCUME~1\User\LOCALS~1\Temp\ALGlance\&#20316;&#26989;&#12501;&#12449;&#12452;&#12523;&#65288;H22&#65289;.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file:///X:\UNICON1\share\DOCUME~1\User\LOCALS~1\Temp\ALGlance\&#21336;&#20301;&#20114;&#25563;&#31185;&#30446;&#65288;&#24179;&#25104;19&#24180;&#2423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羽陽短大"/>
      <sheetName val="鶴岡高専"/>
      <sheetName val="芸工大"/>
      <sheetName val="公益大"/>
      <sheetName val="放送大"/>
      <sheetName val="文教大"/>
      <sheetName val="保健大"/>
      <sheetName val="米沢短大"/>
      <sheetName val="山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時間割コード順"/>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2009公開しない科目"/>
      <sheetName val="公開しない科目"/>
      <sheetName val="教員照会用"/>
      <sheetName val="学務委員会資料"/>
      <sheetName val="会議資料→時間入力"/>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Ｑ単位互換科目元データ"/>
      <sheetName val="作業用"/>
      <sheetName val="学務委員会資料"/>
      <sheetName val="全学教育チーム提出用"/>
    </sheetNames>
    <sheetDataSet>
      <sheetData sheetId="0">
        <row r="1">
          <cell r="A1" t="str">
            <v>時間割コード</v>
          </cell>
          <cell r="B1" t="str">
            <v>要件科目名</v>
          </cell>
          <cell r="C1" t="str">
            <v>主担当教官</v>
          </cell>
          <cell r="D1" t="str">
            <v>開講区分名</v>
          </cell>
          <cell r="E1" t="str">
            <v>配当年次</v>
          </cell>
          <cell r="F1" t="str">
            <v>単位数</v>
          </cell>
          <cell r="G1" t="str">
            <v>授業形態</v>
          </cell>
          <cell r="H1" t="str">
            <v>曜日</v>
          </cell>
          <cell r="I1" t="str">
            <v>校時</v>
          </cell>
        </row>
        <row r="2">
          <cell r="A2" t="str">
            <v>21020</v>
          </cell>
          <cell r="B2" t="str">
            <v>特別支援教育（教育Ａ）</v>
          </cell>
          <cell r="C2" t="str">
            <v>三浦　光哉</v>
          </cell>
          <cell r="D2" t="str">
            <v>前期</v>
          </cell>
          <cell r="E2" t="str">
            <v>2</v>
          </cell>
          <cell r="F2" t="str">
            <v>2</v>
          </cell>
          <cell r="G2" t="str">
            <v>講義</v>
          </cell>
          <cell r="H2" t="str">
            <v>木</v>
          </cell>
          <cell r="I2" t="str">
            <v>5,6</v>
          </cell>
        </row>
        <row r="3">
          <cell r="A3" t="str">
            <v>21100</v>
          </cell>
          <cell r="B3" t="str">
            <v>人間と教育</v>
          </cell>
          <cell r="C3" t="str">
            <v>渡邉　誠一</v>
          </cell>
          <cell r="D3" t="str">
            <v>前期</v>
          </cell>
          <cell r="E3" t="str">
            <v>1</v>
          </cell>
          <cell r="F3" t="str">
            <v>2</v>
          </cell>
          <cell r="G3" t="str">
            <v>講義</v>
          </cell>
          <cell r="H3" t="str">
            <v>火</v>
          </cell>
          <cell r="I3" t="str">
            <v>3,4</v>
          </cell>
        </row>
        <row r="4">
          <cell r="A4" t="str">
            <v>21101</v>
          </cell>
          <cell r="B4" t="str">
            <v>人間と教育</v>
          </cell>
          <cell r="C4" t="str">
            <v>渡邉　誠一</v>
          </cell>
          <cell r="D4" t="str">
            <v>後期</v>
          </cell>
          <cell r="E4" t="str">
            <v>1</v>
          </cell>
          <cell r="F4" t="str">
            <v>2</v>
          </cell>
          <cell r="G4" t="str">
            <v>講義</v>
          </cell>
          <cell r="H4" t="str">
            <v>木</v>
          </cell>
          <cell r="I4" t="str">
            <v>5,6</v>
          </cell>
        </row>
        <row r="5">
          <cell r="A5" t="str">
            <v>21102</v>
          </cell>
          <cell r="B5" t="str">
            <v>人間と教育</v>
          </cell>
          <cell r="C5" t="str">
            <v>渡邉　誠一</v>
          </cell>
          <cell r="D5" t="str">
            <v>後期</v>
          </cell>
          <cell r="E5" t="str">
            <v>1</v>
          </cell>
          <cell r="F5" t="str">
            <v>2</v>
          </cell>
          <cell r="G5" t="str">
            <v>講義</v>
          </cell>
          <cell r="H5" t="str">
            <v>木</v>
          </cell>
          <cell r="I5" t="str">
            <v>5,6</v>
          </cell>
        </row>
        <row r="6">
          <cell r="A6" t="str">
            <v>21105</v>
          </cell>
          <cell r="B6" t="str">
            <v>人間と発達</v>
          </cell>
          <cell r="C6" t="str">
            <v>畠山　孝男</v>
          </cell>
          <cell r="D6" t="str">
            <v>後期</v>
          </cell>
          <cell r="E6" t="str">
            <v>1</v>
          </cell>
          <cell r="F6" t="str">
            <v>2</v>
          </cell>
          <cell r="G6" t="str">
            <v>講義</v>
          </cell>
          <cell r="H6" t="str">
            <v>火</v>
          </cell>
          <cell r="I6" t="str">
            <v>3,4</v>
          </cell>
        </row>
        <row r="7">
          <cell r="A7" t="str">
            <v>21106</v>
          </cell>
          <cell r="B7" t="str">
            <v>人間と発達</v>
          </cell>
          <cell r="C7" t="str">
            <v>畠山　孝男</v>
          </cell>
          <cell r="D7" t="str">
            <v>前期</v>
          </cell>
          <cell r="E7" t="str">
            <v>1</v>
          </cell>
          <cell r="F7" t="str">
            <v>2</v>
          </cell>
          <cell r="G7" t="str">
            <v>講義</v>
          </cell>
          <cell r="H7" t="str">
            <v>木</v>
          </cell>
          <cell r="I7" t="str">
            <v>7,8</v>
          </cell>
        </row>
        <row r="8">
          <cell r="A8" t="str">
            <v>21107</v>
          </cell>
          <cell r="B8" t="str">
            <v>人間と発達</v>
          </cell>
          <cell r="C8" t="str">
            <v>藤岡　久美子</v>
          </cell>
          <cell r="D8" t="str">
            <v>前期</v>
          </cell>
          <cell r="E8" t="str">
            <v>1</v>
          </cell>
          <cell r="F8" t="str">
            <v>2</v>
          </cell>
          <cell r="G8" t="str">
            <v>講義</v>
          </cell>
          <cell r="H8" t="str">
            <v>木</v>
          </cell>
          <cell r="I8" t="str">
            <v>7,8</v>
          </cell>
        </row>
        <row r="9">
          <cell r="A9" t="str">
            <v>21110</v>
          </cell>
          <cell r="B9" t="str">
            <v>教師・教職論</v>
          </cell>
          <cell r="C9" t="str">
            <v>伊勢　孝之</v>
          </cell>
          <cell r="D9" t="str">
            <v>前期</v>
          </cell>
          <cell r="E9" t="str">
            <v>1</v>
          </cell>
          <cell r="F9" t="str">
            <v>2</v>
          </cell>
          <cell r="G9" t="str">
            <v>講義</v>
          </cell>
          <cell r="H9" t="str">
            <v>木</v>
          </cell>
          <cell r="I9" t="str">
            <v>7,8</v>
          </cell>
        </row>
        <row r="10">
          <cell r="A10" t="str">
            <v>21111</v>
          </cell>
          <cell r="B10" t="str">
            <v>教師・教職論</v>
          </cell>
          <cell r="C10" t="str">
            <v>伊勢　孝之</v>
          </cell>
          <cell r="D10" t="str">
            <v>前期</v>
          </cell>
          <cell r="E10" t="str">
            <v>1</v>
          </cell>
          <cell r="F10" t="str">
            <v>2</v>
          </cell>
          <cell r="G10" t="str">
            <v>講義</v>
          </cell>
          <cell r="H10" t="str">
            <v>水</v>
          </cell>
          <cell r="I10" t="str">
            <v>1,2</v>
          </cell>
        </row>
        <row r="11">
          <cell r="A11" t="str">
            <v>21112</v>
          </cell>
          <cell r="B11" t="str">
            <v>地域の教育文化史</v>
          </cell>
          <cell r="C11" t="str">
            <v>石島　庸男</v>
          </cell>
          <cell r="D11" t="str">
            <v>前期</v>
          </cell>
          <cell r="E11" t="str">
            <v>2</v>
          </cell>
          <cell r="F11" t="str">
            <v>2</v>
          </cell>
          <cell r="G11" t="str">
            <v>講義</v>
          </cell>
          <cell r="H11" t="str">
            <v>月</v>
          </cell>
          <cell r="I11" t="str">
            <v>1,2</v>
          </cell>
        </row>
        <row r="12">
          <cell r="A12" t="str">
            <v>21114</v>
          </cell>
          <cell r="B12" t="str">
            <v>地域文化の教育人物史</v>
          </cell>
          <cell r="C12" t="str">
            <v>石島　庸男</v>
          </cell>
          <cell r="D12" t="str">
            <v>後期</v>
          </cell>
          <cell r="E12" t="str">
            <v>2</v>
          </cell>
          <cell r="F12" t="str">
            <v>2</v>
          </cell>
          <cell r="G12" t="str">
            <v>講義</v>
          </cell>
          <cell r="H12" t="str">
            <v>月</v>
          </cell>
          <cell r="I12" t="str">
            <v>3,4</v>
          </cell>
        </row>
        <row r="13">
          <cell r="A13" t="str">
            <v>21115</v>
          </cell>
          <cell r="B13" t="str">
            <v>学習心理学</v>
          </cell>
          <cell r="C13" t="str">
            <v>出口　毅</v>
          </cell>
          <cell r="D13" t="str">
            <v>前期</v>
          </cell>
          <cell r="E13" t="str">
            <v>2</v>
          </cell>
          <cell r="F13" t="str">
            <v>2</v>
          </cell>
          <cell r="G13" t="str">
            <v>講義</v>
          </cell>
          <cell r="H13" t="str">
            <v>月</v>
          </cell>
          <cell r="I13" t="str">
            <v>3,4</v>
          </cell>
        </row>
        <row r="14">
          <cell r="A14" t="str">
            <v>21116</v>
          </cell>
          <cell r="B14" t="str">
            <v>学習心理学</v>
          </cell>
          <cell r="C14" t="str">
            <v>出口　毅</v>
          </cell>
          <cell r="D14" t="str">
            <v>後期</v>
          </cell>
          <cell r="E14" t="str">
            <v>2</v>
          </cell>
          <cell r="F14" t="str">
            <v>2</v>
          </cell>
          <cell r="G14" t="str">
            <v>講義</v>
          </cell>
          <cell r="H14" t="str">
            <v>月</v>
          </cell>
          <cell r="I14" t="str">
            <v>3,4</v>
          </cell>
        </row>
        <row r="15">
          <cell r="A15" t="str">
            <v>21120</v>
          </cell>
          <cell r="B15" t="str">
            <v>教育社会学</v>
          </cell>
          <cell r="C15" t="str">
            <v>河野　銀子</v>
          </cell>
          <cell r="D15" t="str">
            <v>前期</v>
          </cell>
          <cell r="E15" t="str">
            <v>3</v>
          </cell>
          <cell r="F15" t="str">
            <v>2</v>
          </cell>
          <cell r="G15" t="str">
            <v>講義</v>
          </cell>
          <cell r="H15" t="str">
            <v>木</v>
          </cell>
          <cell r="I15" t="str">
            <v>1,2</v>
          </cell>
        </row>
        <row r="16">
          <cell r="A16" t="str">
            <v>21121</v>
          </cell>
          <cell r="B16" t="str">
            <v>教育社会学</v>
          </cell>
          <cell r="C16" t="str">
            <v>河野　銀子</v>
          </cell>
          <cell r="D16" t="str">
            <v>後期</v>
          </cell>
          <cell r="E16" t="str">
            <v>3</v>
          </cell>
          <cell r="F16" t="str">
            <v>2</v>
          </cell>
          <cell r="G16" t="str">
            <v>講義</v>
          </cell>
          <cell r="H16" t="str">
            <v>月</v>
          </cell>
          <cell r="I16" t="str">
            <v>3,4</v>
          </cell>
        </row>
        <row r="17">
          <cell r="A17" t="str">
            <v>21125</v>
          </cell>
          <cell r="B17" t="str">
            <v>教育経営学</v>
          </cell>
          <cell r="C17" t="str">
            <v>長南　博昭</v>
          </cell>
          <cell r="D17" t="str">
            <v>後期</v>
          </cell>
          <cell r="E17" t="str">
            <v>3</v>
          </cell>
          <cell r="F17" t="str">
            <v>2</v>
          </cell>
          <cell r="G17" t="str">
            <v>講義</v>
          </cell>
          <cell r="H17" t="str">
            <v>月</v>
          </cell>
          <cell r="I17" t="str">
            <v>3,4</v>
          </cell>
        </row>
        <row r="18">
          <cell r="A18" t="str">
            <v>21126</v>
          </cell>
          <cell r="B18" t="str">
            <v>教育経営学</v>
          </cell>
          <cell r="C18" t="str">
            <v>長南　博昭</v>
          </cell>
          <cell r="D18" t="str">
            <v>前期</v>
          </cell>
          <cell r="E18" t="str">
            <v>3</v>
          </cell>
          <cell r="F18" t="str">
            <v>2</v>
          </cell>
          <cell r="G18" t="str">
            <v>講義</v>
          </cell>
          <cell r="H18" t="str">
            <v>水</v>
          </cell>
          <cell r="I18" t="str">
            <v>1,2</v>
          </cell>
        </row>
        <row r="19">
          <cell r="A19" t="str">
            <v>21130</v>
          </cell>
          <cell r="B19" t="str">
            <v>教育課程編成論</v>
          </cell>
          <cell r="C19" t="str">
            <v>若林　身歌</v>
          </cell>
          <cell r="D19" t="str">
            <v>前期</v>
          </cell>
          <cell r="E19" t="str">
            <v>3</v>
          </cell>
          <cell r="F19" t="str">
            <v>2</v>
          </cell>
          <cell r="G19" t="str">
            <v>講義</v>
          </cell>
          <cell r="H19" t="str">
            <v>木</v>
          </cell>
          <cell r="I19" t="str">
            <v>7,8</v>
          </cell>
        </row>
        <row r="20">
          <cell r="A20" t="str">
            <v>21131</v>
          </cell>
          <cell r="B20" t="str">
            <v>教育課程編成論</v>
          </cell>
          <cell r="C20" t="str">
            <v>若林　身歌</v>
          </cell>
          <cell r="D20" t="str">
            <v>後期</v>
          </cell>
          <cell r="E20" t="str">
            <v>3</v>
          </cell>
          <cell r="F20" t="str">
            <v>2</v>
          </cell>
          <cell r="G20" t="str">
            <v>講義</v>
          </cell>
          <cell r="H20" t="str">
            <v>月</v>
          </cell>
          <cell r="I20" t="str">
            <v>5,6</v>
          </cell>
        </row>
        <row r="21">
          <cell r="A21" t="str">
            <v>21135</v>
          </cell>
          <cell r="B21" t="str">
            <v>道徳教育実践指導論</v>
          </cell>
          <cell r="C21" t="str">
            <v>伊勢　孝之</v>
          </cell>
          <cell r="D21" t="str">
            <v>後期</v>
          </cell>
          <cell r="E21" t="str">
            <v>3</v>
          </cell>
          <cell r="F21" t="str">
            <v>2</v>
          </cell>
          <cell r="G21" t="str">
            <v>講義</v>
          </cell>
          <cell r="H21" t="str">
            <v>水</v>
          </cell>
          <cell r="I21" t="str">
            <v>3,4</v>
          </cell>
        </row>
        <row r="22">
          <cell r="A22" t="str">
            <v>21136</v>
          </cell>
          <cell r="B22" t="str">
            <v>道徳教育実践指導論</v>
          </cell>
          <cell r="C22" t="str">
            <v>伊勢　孝之</v>
          </cell>
          <cell r="D22" t="str">
            <v>前期</v>
          </cell>
          <cell r="E22" t="str">
            <v>3</v>
          </cell>
          <cell r="F22" t="str">
            <v>2</v>
          </cell>
          <cell r="G22" t="str">
            <v>講義</v>
          </cell>
          <cell r="H22" t="str">
            <v>火</v>
          </cell>
          <cell r="I22" t="str">
            <v>1,2</v>
          </cell>
        </row>
        <row r="23">
          <cell r="A23" t="str">
            <v>21140</v>
          </cell>
          <cell r="B23" t="str">
            <v>特別活動の研究</v>
          </cell>
          <cell r="C23" t="str">
            <v>渡邉　誠一</v>
          </cell>
          <cell r="D23" t="str">
            <v>前期</v>
          </cell>
          <cell r="E23" t="str">
            <v>3</v>
          </cell>
          <cell r="F23" t="str">
            <v>2</v>
          </cell>
          <cell r="G23" t="str">
            <v>講義</v>
          </cell>
          <cell r="H23" t="str">
            <v>水</v>
          </cell>
          <cell r="I23" t="str">
            <v>7,8</v>
          </cell>
        </row>
        <row r="24">
          <cell r="A24" t="str">
            <v>21141</v>
          </cell>
          <cell r="B24" t="str">
            <v>特別活動の研究</v>
          </cell>
          <cell r="C24" t="str">
            <v>渡邉　誠一</v>
          </cell>
          <cell r="D24" t="str">
            <v>後期</v>
          </cell>
          <cell r="E24" t="str">
            <v>3</v>
          </cell>
          <cell r="F24" t="str">
            <v>2</v>
          </cell>
          <cell r="G24" t="str">
            <v>講義</v>
          </cell>
          <cell r="H24" t="str">
            <v>水</v>
          </cell>
          <cell r="I24" t="str">
            <v>7,8</v>
          </cell>
        </row>
        <row r="25">
          <cell r="A25" t="str">
            <v>21145</v>
          </cell>
          <cell r="B25" t="str">
            <v>教育方法・技術</v>
          </cell>
          <cell r="C25" t="str">
            <v>坂本　明美</v>
          </cell>
          <cell r="D25" t="str">
            <v>後期</v>
          </cell>
          <cell r="E25" t="str">
            <v>2</v>
          </cell>
          <cell r="F25" t="str">
            <v>2</v>
          </cell>
          <cell r="G25" t="str">
            <v>講義</v>
          </cell>
          <cell r="H25" t="str">
            <v>木</v>
          </cell>
          <cell r="I25" t="str">
            <v>1,2</v>
          </cell>
        </row>
        <row r="26">
          <cell r="A26" t="str">
            <v>21146</v>
          </cell>
          <cell r="B26" t="str">
            <v>教育方法・技術</v>
          </cell>
          <cell r="C26" t="str">
            <v>坂本　明美</v>
          </cell>
          <cell r="D26" t="str">
            <v>前期</v>
          </cell>
          <cell r="E26" t="str">
            <v>2</v>
          </cell>
          <cell r="F26" t="str">
            <v>2</v>
          </cell>
          <cell r="G26" t="str">
            <v>講義</v>
          </cell>
          <cell r="H26" t="str">
            <v>金</v>
          </cell>
          <cell r="I26" t="str">
            <v>3,4</v>
          </cell>
        </row>
        <row r="27">
          <cell r="A27" t="str">
            <v>21150</v>
          </cell>
          <cell r="B27" t="str">
            <v>教育工学</v>
          </cell>
          <cell r="C27" t="str">
            <v>廣田　信一</v>
          </cell>
          <cell r="D27" t="str">
            <v>前期</v>
          </cell>
          <cell r="E27" t="str">
            <v>2</v>
          </cell>
          <cell r="F27" t="str">
            <v>2</v>
          </cell>
          <cell r="G27" t="str">
            <v>講義</v>
          </cell>
          <cell r="H27" t="str">
            <v>木</v>
          </cell>
          <cell r="I27" t="str">
            <v>7,8</v>
          </cell>
        </row>
        <row r="28">
          <cell r="A28" t="str">
            <v>21155</v>
          </cell>
          <cell r="B28" t="str">
            <v>生徒指導・進路指導</v>
          </cell>
          <cell r="C28" t="str">
            <v>松崎　学</v>
          </cell>
          <cell r="D28" t="str">
            <v>前期</v>
          </cell>
          <cell r="E28" t="str">
            <v>3</v>
          </cell>
          <cell r="F28" t="str">
            <v>2</v>
          </cell>
          <cell r="G28" t="str">
            <v>講義</v>
          </cell>
          <cell r="H28" t="str">
            <v>火</v>
          </cell>
          <cell r="I28" t="str">
            <v>1,2</v>
          </cell>
        </row>
        <row r="29">
          <cell r="A29" t="str">
            <v>21156</v>
          </cell>
          <cell r="B29" t="str">
            <v>生徒指導・進路指導</v>
          </cell>
          <cell r="C29" t="str">
            <v>松崎　学</v>
          </cell>
          <cell r="D29" t="str">
            <v>後期</v>
          </cell>
          <cell r="E29" t="str">
            <v>3</v>
          </cell>
          <cell r="F29" t="str">
            <v>2</v>
          </cell>
          <cell r="G29" t="str">
            <v>講義</v>
          </cell>
          <cell r="H29" t="str">
            <v>水</v>
          </cell>
          <cell r="I29" t="str">
            <v>3,4</v>
          </cell>
        </row>
        <row r="30">
          <cell r="A30" t="str">
            <v>21160</v>
          </cell>
          <cell r="B30" t="str">
            <v>教育相談</v>
          </cell>
          <cell r="C30" t="str">
            <v>宮崎　昭</v>
          </cell>
          <cell r="D30" t="str">
            <v>前期</v>
          </cell>
          <cell r="E30" t="str">
            <v>3</v>
          </cell>
          <cell r="F30" t="str">
            <v>2</v>
          </cell>
          <cell r="G30" t="str">
            <v>講義</v>
          </cell>
          <cell r="H30" t="str">
            <v>水</v>
          </cell>
          <cell r="I30" t="str">
            <v>1,2</v>
          </cell>
        </row>
        <row r="31">
          <cell r="A31" t="str">
            <v>21161</v>
          </cell>
          <cell r="B31" t="str">
            <v>教育相談</v>
          </cell>
          <cell r="C31" t="str">
            <v>佐藤　宏平</v>
          </cell>
          <cell r="D31" t="str">
            <v>後期</v>
          </cell>
          <cell r="E31" t="str">
            <v>3</v>
          </cell>
          <cell r="F31" t="str">
            <v>2</v>
          </cell>
          <cell r="G31" t="str">
            <v>講義</v>
          </cell>
          <cell r="H31" t="str">
            <v>木</v>
          </cell>
          <cell r="I31" t="str">
            <v>3,4</v>
          </cell>
        </row>
        <row r="32">
          <cell r="A32" t="str">
            <v>21180</v>
          </cell>
          <cell r="B32" t="str">
            <v>学習評価論</v>
          </cell>
          <cell r="C32" t="str">
            <v>出口　毅</v>
          </cell>
          <cell r="D32" t="str">
            <v>後期</v>
          </cell>
          <cell r="E32" t="str">
            <v>2</v>
          </cell>
          <cell r="F32" t="str">
            <v>2</v>
          </cell>
          <cell r="G32" t="str">
            <v>講義</v>
          </cell>
          <cell r="H32" t="str">
            <v>水</v>
          </cell>
          <cell r="I32" t="str">
            <v>5,6</v>
          </cell>
        </row>
        <row r="33">
          <cell r="A33" t="str">
            <v>21182</v>
          </cell>
          <cell r="B33" t="str">
            <v>ＩＴ社会と情報教育</v>
          </cell>
          <cell r="C33" t="str">
            <v>廣田　信一</v>
          </cell>
          <cell r="D33" t="str">
            <v>後期</v>
          </cell>
          <cell r="E33" t="str">
            <v>3</v>
          </cell>
          <cell r="F33" t="str">
            <v>2</v>
          </cell>
          <cell r="G33" t="str">
            <v>講義</v>
          </cell>
          <cell r="H33" t="str">
            <v>火</v>
          </cell>
          <cell r="I33" t="str">
            <v>3,4</v>
          </cell>
        </row>
        <row r="34">
          <cell r="A34" t="str">
            <v>21186</v>
          </cell>
          <cell r="B34" t="str">
            <v>家庭教育と人間力</v>
          </cell>
          <cell r="C34" t="str">
            <v>園田　菜摘</v>
          </cell>
          <cell r="D34" t="str">
            <v>後期</v>
          </cell>
          <cell r="E34" t="str">
            <v>2</v>
          </cell>
          <cell r="F34" t="str">
            <v>2</v>
          </cell>
          <cell r="G34" t="str">
            <v>講義</v>
          </cell>
          <cell r="H34" t="str">
            <v>水</v>
          </cell>
          <cell r="I34" t="str">
            <v>7,8</v>
          </cell>
        </row>
        <row r="35">
          <cell r="A35" t="str">
            <v>21187</v>
          </cell>
          <cell r="B35" t="str">
            <v>健康教育と人間力</v>
          </cell>
          <cell r="C35" t="str">
            <v>新井　猛浩</v>
          </cell>
          <cell r="D35" t="str">
            <v>前期</v>
          </cell>
          <cell r="E35" t="str">
            <v>2</v>
          </cell>
          <cell r="F35" t="str">
            <v>2</v>
          </cell>
          <cell r="G35" t="str">
            <v>講義</v>
          </cell>
          <cell r="H35" t="str">
            <v>木</v>
          </cell>
          <cell r="I35" t="str">
            <v>5,6</v>
          </cell>
        </row>
        <row r="36">
          <cell r="A36" t="str">
            <v>21188</v>
          </cell>
          <cell r="B36" t="str">
            <v>教育環境と学力</v>
          </cell>
          <cell r="C36" t="str">
            <v>河野　銀子</v>
          </cell>
          <cell r="D36" t="str">
            <v>前期</v>
          </cell>
          <cell r="E36" t="str">
            <v>2</v>
          </cell>
          <cell r="F36" t="str">
            <v>2</v>
          </cell>
          <cell r="G36" t="str">
            <v>講義</v>
          </cell>
          <cell r="H36" t="str">
            <v>水</v>
          </cell>
          <cell r="I36" t="str">
            <v>3,4</v>
          </cell>
        </row>
        <row r="37">
          <cell r="A37" t="str">
            <v>21189</v>
          </cell>
          <cell r="B37" t="str">
            <v>学校・地域・家庭の連携</v>
          </cell>
          <cell r="C37" t="str">
            <v>佐多　不二男</v>
          </cell>
          <cell r="D37" t="str">
            <v>前期</v>
          </cell>
          <cell r="E37" t="str">
            <v>3</v>
          </cell>
          <cell r="F37" t="str">
            <v>2</v>
          </cell>
          <cell r="G37" t="str">
            <v>講義</v>
          </cell>
          <cell r="H37" t="str">
            <v>金</v>
          </cell>
          <cell r="I37" t="str">
            <v>7,8</v>
          </cell>
        </row>
        <row r="38">
          <cell r="A38" t="str">
            <v>21300</v>
          </cell>
          <cell r="B38" t="str">
            <v>国語の基礎</v>
          </cell>
          <cell r="C38" t="str">
            <v>名子　喜久雄</v>
          </cell>
          <cell r="D38" t="str">
            <v>後期</v>
          </cell>
          <cell r="E38" t="str">
            <v>2</v>
          </cell>
          <cell r="F38" t="str">
            <v>2</v>
          </cell>
          <cell r="G38" t="str">
            <v>講義</v>
          </cell>
          <cell r="H38" t="str">
            <v>木</v>
          </cell>
          <cell r="I38" t="str">
            <v>3,4</v>
          </cell>
        </row>
        <row r="39">
          <cell r="A39" t="str">
            <v>21305</v>
          </cell>
          <cell r="B39" t="str">
            <v>社会科の基礎</v>
          </cell>
          <cell r="C39" t="str">
            <v>伊藤　清郎</v>
          </cell>
          <cell r="D39" t="str">
            <v>後期</v>
          </cell>
          <cell r="E39" t="str">
            <v>2</v>
          </cell>
          <cell r="F39" t="str">
            <v>2</v>
          </cell>
          <cell r="G39" t="str">
            <v>講義</v>
          </cell>
          <cell r="H39" t="str">
            <v>木</v>
          </cell>
          <cell r="I39" t="str">
            <v>5,6</v>
          </cell>
        </row>
        <row r="40">
          <cell r="A40" t="str">
            <v>21310</v>
          </cell>
          <cell r="B40" t="str">
            <v>数学の基礎</v>
          </cell>
          <cell r="C40" t="str">
            <v>皆川　宏之</v>
          </cell>
          <cell r="D40" t="str">
            <v>後期</v>
          </cell>
          <cell r="E40" t="str">
            <v>2</v>
          </cell>
          <cell r="F40" t="str">
            <v>2</v>
          </cell>
          <cell r="G40" t="str">
            <v>講義</v>
          </cell>
          <cell r="H40" t="str">
            <v>月</v>
          </cell>
          <cell r="I40" t="str">
            <v>5,6</v>
          </cell>
        </row>
        <row r="41">
          <cell r="A41" t="str">
            <v>21315</v>
          </cell>
          <cell r="B41" t="str">
            <v>理科の基礎</v>
          </cell>
          <cell r="C41" t="str">
            <v>今村　哲史</v>
          </cell>
          <cell r="D41" t="str">
            <v>後期</v>
          </cell>
          <cell r="E41" t="str">
            <v>2</v>
          </cell>
          <cell r="F41" t="str">
            <v>2</v>
          </cell>
          <cell r="G41" t="str">
            <v>講義</v>
          </cell>
          <cell r="H41" t="str">
            <v>火</v>
          </cell>
          <cell r="I41" t="str">
            <v>5,6</v>
          </cell>
        </row>
        <row r="42">
          <cell r="A42" t="str">
            <v>21315</v>
          </cell>
          <cell r="B42" t="str">
            <v>理科の基礎</v>
          </cell>
          <cell r="C42" t="str">
            <v>今村　哲史</v>
          </cell>
          <cell r="D42" t="str">
            <v>後期</v>
          </cell>
          <cell r="E42" t="str">
            <v>2</v>
          </cell>
          <cell r="F42" t="str">
            <v>2</v>
          </cell>
          <cell r="G42" t="str">
            <v>講義</v>
          </cell>
          <cell r="H42" t="str">
            <v>火</v>
          </cell>
          <cell r="I42" t="str">
            <v>7,8</v>
          </cell>
        </row>
        <row r="43">
          <cell r="A43" t="str">
            <v>21320</v>
          </cell>
          <cell r="B43" t="str">
            <v>生活科の基礎</v>
          </cell>
          <cell r="C43" t="str">
            <v>坂本　明美</v>
          </cell>
          <cell r="D43" t="str">
            <v>前期</v>
          </cell>
          <cell r="E43" t="str">
            <v>2</v>
          </cell>
          <cell r="F43" t="str">
            <v>2</v>
          </cell>
          <cell r="G43" t="str">
            <v>講義</v>
          </cell>
          <cell r="H43" t="str">
            <v>火</v>
          </cell>
          <cell r="I43" t="str">
            <v>1,2</v>
          </cell>
        </row>
        <row r="44">
          <cell r="A44" t="str">
            <v>21325</v>
          </cell>
          <cell r="B44" t="str">
            <v>音楽の基礎</v>
          </cell>
          <cell r="C44" t="str">
            <v>河野　芳春</v>
          </cell>
          <cell r="D44" t="str">
            <v>前期</v>
          </cell>
          <cell r="E44" t="str">
            <v>1</v>
          </cell>
          <cell r="F44" t="str">
            <v>2</v>
          </cell>
          <cell r="G44" t="str">
            <v>講義</v>
          </cell>
          <cell r="H44" t="str">
            <v>木</v>
          </cell>
          <cell r="I44" t="str">
            <v>5,6</v>
          </cell>
        </row>
        <row r="45">
          <cell r="A45" t="str">
            <v>21326</v>
          </cell>
          <cell r="B45" t="str">
            <v>音楽の基礎</v>
          </cell>
          <cell r="C45" t="str">
            <v>河野　芳春</v>
          </cell>
          <cell r="D45" t="str">
            <v>後期</v>
          </cell>
          <cell r="E45" t="str">
            <v>1</v>
          </cell>
          <cell r="F45" t="str">
            <v>2</v>
          </cell>
          <cell r="G45" t="str">
            <v>講義</v>
          </cell>
          <cell r="H45" t="str">
            <v>木</v>
          </cell>
          <cell r="I45" t="str">
            <v>5,6</v>
          </cell>
        </row>
        <row r="46">
          <cell r="A46" t="str">
            <v>21330</v>
          </cell>
          <cell r="B46" t="str">
            <v>造形の基礎</v>
          </cell>
          <cell r="C46" t="str">
            <v>小林　俊介</v>
          </cell>
          <cell r="D46" t="str">
            <v>後期</v>
          </cell>
          <cell r="E46" t="str">
            <v>1</v>
          </cell>
          <cell r="F46" t="str">
            <v>2</v>
          </cell>
          <cell r="G46" t="str">
            <v>講義</v>
          </cell>
          <cell r="H46" t="str">
            <v>木</v>
          </cell>
          <cell r="I46" t="str">
            <v>5,6</v>
          </cell>
        </row>
        <row r="47">
          <cell r="A47" t="str">
            <v>21331</v>
          </cell>
          <cell r="B47" t="str">
            <v>造形の基礎</v>
          </cell>
          <cell r="C47" t="str">
            <v>小林　俊介</v>
          </cell>
          <cell r="D47" t="str">
            <v>前期</v>
          </cell>
          <cell r="E47" t="str">
            <v>1</v>
          </cell>
          <cell r="F47" t="str">
            <v>2</v>
          </cell>
          <cell r="G47" t="str">
            <v>講義</v>
          </cell>
          <cell r="H47" t="str">
            <v>木</v>
          </cell>
          <cell r="I47" t="str">
            <v>5,6</v>
          </cell>
        </row>
        <row r="48">
          <cell r="A48" t="str">
            <v>21335</v>
          </cell>
          <cell r="B48" t="str">
            <v>保健体育の基礎</v>
          </cell>
          <cell r="C48" t="str">
            <v>鈴木　漠</v>
          </cell>
          <cell r="D48" t="str">
            <v>後期</v>
          </cell>
          <cell r="E48" t="str">
            <v>2</v>
          </cell>
          <cell r="F48" t="str">
            <v>2</v>
          </cell>
          <cell r="G48" t="str">
            <v>講義</v>
          </cell>
          <cell r="H48" t="str">
            <v>月</v>
          </cell>
          <cell r="I48" t="str">
            <v>7,8</v>
          </cell>
        </row>
        <row r="49">
          <cell r="A49" t="str">
            <v>21340</v>
          </cell>
          <cell r="B49" t="str">
            <v>家庭科の基礎</v>
          </cell>
          <cell r="C49" t="str">
            <v>高木　直</v>
          </cell>
          <cell r="D49" t="str">
            <v>後期</v>
          </cell>
          <cell r="E49" t="str">
            <v>2</v>
          </cell>
          <cell r="F49" t="str">
            <v>2</v>
          </cell>
          <cell r="G49" t="str">
            <v>講義</v>
          </cell>
          <cell r="H49" t="str">
            <v>水</v>
          </cell>
          <cell r="I49" t="str">
            <v>3,4</v>
          </cell>
        </row>
        <row r="50">
          <cell r="A50" t="str">
            <v>21500</v>
          </cell>
          <cell r="B50" t="str">
            <v>国語学概論Ａ</v>
          </cell>
          <cell r="C50" t="str">
            <v>須賀　一好</v>
          </cell>
          <cell r="D50" t="str">
            <v>前期</v>
          </cell>
          <cell r="E50" t="str">
            <v>2</v>
          </cell>
          <cell r="F50" t="str">
            <v>2</v>
          </cell>
          <cell r="G50" t="str">
            <v>講義</v>
          </cell>
          <cell r="H50" t="str">
            <v>月</v>
          </cell>
          <cell r="I50" t="str">
            <v>5,6</v>
          </cell>
        </row>
        <row r="51">
          <cell r="A51" t="str">
            <v>21501</v>
          </cell>
          <cell r="B51" t="str">
            <v>国語学概論Ｂ</v>
          </cell>
          <cell r="C51" t="str">
            <v>須賀　一好</v>
          </cell>
          <cell r="D51" t="str">
            <v>前期</v>
          </cell>
          <cell r="E51" t="str">
            <v>2</v>
          </cell>
          <cell r="F51" t="str">
            <v>2</v>
          </cell>
          <cell r="G51" t="str">
            <v>講義</v>
          </cell>
          <cell r="H51" t="str">
            <v>金</v>
          </cell>
          <cell r="I51" t="str">
            <v>3,4</v>
          </cell>
        </row>
        <row r="52">
          <cell r="A52" t="str">
            <v>21502</v>
          </cell>
          <cell r="B52" t="str">
            <v>国語学講義</v>
          </cell>
          <cell r="C52" t="str">
            <v>須賀　一好</v>
          </cell>
          <cell r="D52" t="str">
            <v>後期</v>
          </cell>
          <cell r="E52" t="str">
            <v>2</v>
          </cell>
          <cell r="F52" t="str">
            <v>2</v>
          </cell>
          <cell r="G52" t="str">
            <v>講義</v>
          </cell>
          <cell r="H52" t="str">
            <v>木</v>
          </cell>
          <cell r="I52" t="str">
            <v>9,10</v>
          </cell>
        </row>
        <row r="53">
          <cell r="A53" t="str">
            <v>21504</v>
          </cell>
          <cell r="B53" t="str">
            <v>日本文学概論</v>
          </cell>
          <cell r="C53" t="str">
            <v>名子　喜久雄</v>
          </cell>
          <cell r="D53" t="str">
            <v>後期</v>
          </cell>
          <cell r="E53" t="str">
            <v>2</v>
          </cell>
          <cell r="F53" t="str">
            <v>2</v>
          </cell>
          <cell r="G53" t="str">
            <v>講義</v>
          </cell>
          <cell r="H53" t="str">
            <v>金</v>
          </cell>
          <cell r="I53" t="str">
            <v>7,8</v>
          </cell>
        </row>
        <row r="54">
          <cell r="A54" t="str">
            <v>21505</v>
          </cell>
          <cell r="B54" t="str">
            <v>日本文芸史概説</v>
          </cell>
          <cell r="C54" t="str">
            <v>名子　喜久雄</v>
          </cell>
          <cell r="D54" t="str">
            <v>前期</v>
          </cell>
          <cell r="E54" t="str">
            <v>2</v>
          </cell>
          <cell r="F54" t="str">
            <v>2</v>
          </cell>
          <cell r="G54" t="str">
            <v>講義</v>
          </cell>
          <cell r="H54" t="str">
            <v>金</v>
          </cell>
          <cell r="I54" t="str">
            <v>1,2</v>
          </cell>
        </row>
        <row r="55">
          <cell r="A55" t="str">
            <v>21508</v>
          </cell>
          <cell r="B55" t="str">
            <v>中国文芸史概説</v>
          </cell>
          <cell r="C55" t="str">
            <v>三上　英司</v>
          </cell>
          <cell r="D55" t="str">
            <v>前期</v>
          </cell>
          <cell r="E55" t="str">
            <v>2</v>
          </cell>
          <cell r="F55" t="str">
            <v>2</v>
          </cell>
          <cell r="G55" t="str">
            <v>講義</v>
          </cell>
          <cell r="H55" t="str">
            <v>水</v>
          </cell>
          <cell r="I55" t="str">
            <v>9,10</v>
          </cell>
        </row>
        <row r="56">
          <cell r="A56" t="str">
            <v>21540</v>
          </cell>
          <cell r="B56" t="str">
            <v>国語科教育法Ａ</v>
          </cell>
          <cell r="C56" t="str">
            <v>水戸部　修治</v>
          </cell>
          <cell r="D56" t="str">
            <v>前期</v>
          </cell>
          <cell r="E56" t="str">
            <v>2</v>
          </cell>
          <cell r="F56" t="str">
            <v>2</v>
          </cell>
          <cell r="G56" t="str">
            <v>講義</v>
          </cell>
          <cell r="H56" t="str">
            <v>金</v>
          </cell>
          <cell r="I56" t="str">
            <v>5,6</v>
          </cell>
        </row>
        <row r="57">
          <cell r="A57" t="str">
            <v>21541</v>
          </cell>
          <cell r="B57" t="str">
            <v>国語科教育法Ｂ</v>
          </cell>
          <cell r="C57" t="str">
            <v>小川　雅子</v>
          </cell>
          <cell r="D57" t="str">
            <v>前期</v>
          </cell>
          <cell r="E57" t="str">
            <v>3</v>
          </cell>
          <cell r="F57" t="str">
            <v>2</v>
          </cell>
          <cell r="G57" t="str">
            <v>講義</v>
          </cell>
          <cell r="H57" t="str">
            <v>水</v>
          </cell>
          <cell r="I57" t="str">
            <v>5,6</v>
          </cell>
        </row>
        <row r="58">
          <cell r="A58" t="str">
            <v>21550</v>
          </cell>
          <cell r="B58" t="str">
            <v>日本史概説Ａ</v>
          </cell>
          <cell r="C58" t="str">
            <v>伊藤　清郎</v>
          </cell>
          <cell r="D58" t="str">
            <v>前期</v>
          </cell>
          <cell r="E58" t="str">
            <v>2</v>
          </cell>
          <cell r="F58" t="str">
            <v>2</v>
          </cell>
          <cell r="G58" t="str">
            <v>講義</v>
          </cell>
          <cell r="H58" t="str">
            <v>木</v>
          </cell>
          <cell r="I58" t="str">
            <v>1,2</v>
          </cell>
        </row>
        <row r="59">
          <cell r="A59" t="str">
            <v>21551</v>
          </cell>
          <cell r="B59" t="str">
            <v>日本史概説Ｂ</v>
          </cell>
          <cell r="C59" t="str">
            <v>伊藤　清郎</v>
          </cell>
          <cell r="D59" t="str">
            <v>後期</v>
          </cell>
          <cell r="E59" t="str">
            <v>2</v>
          </cell>
          <cell r="F59" t="str">
            <v>2</v>
          </cell>
          <cell r="G59" t="str">
            <v>講義</v>
          </cell>
          <cell r="H59" t="str">
            <v>水</v>
          </cell>
          <cell r="I59" t="str">
            <v>1,2</v>
          </cell>
        </row>
        <row r="60">
          <cell r="A60" t="str">
            <v>21552</v>
          </cell>
          <cell r="B60" t="str">
            <v>外国史概説</v>
          </cell>
          <cell r="C60" t="str">
            <v>新宮　学</v>
          </cell>
          <cell r="D60" t="str">
            <v>前期</v>
          </cell>
          <cell r="E60" t="str">
            <v>2</v>
          </cell>
          <cell r="F60" t="str">
            <v>2</v>
          </cell>
          <cell r="G60" t="str">
            <v>講義</v>
          </cell>
          <cell r="H60" t="str">
            <v>木</v>
          </cell>
          <cell r="I60" t="str">
            <v>3,4</v>
          </cell>
        </row>
        <row r="61">
          <cell r="A61" t="str">
            <v>21553</v>
          </cell>
          <cell r="B61" t="str">
            <v>地理学Ａ</v>
          </cell>
          <cell r="C61" t="str">
            <v>八木　浩司</v>
          </cell>
          <cell r="D61" t="str">
            <v>後期</v>
          </cell>
          <cell r="E61" t="str">
            <v>2</v>
          </cell>
          <cell r="F61" t="str">
            <v>2</v>
          </cell>
          <cell r="G61" t="str">
            <v>講義</v>
          </cell>
          <cell r="H61" t="str">
            <v>水</v>
          </cell>
          <cell r="I61" t="str">
            <v>9,10</v>
          </cell>
        </row>
        <row r="62">
          <cell r="A62" t="str">
            <v>21554</v>
          </cell>
          <cell r="B62" t="str">
            <v>地理学Ｂ</v>
          </cell>
          <cell r="C62" t="str">
            <v>阿子島　功</v>
          </cell>
          <cell r="D62" t="str">
            <v>前期</v>
          </cell>
          <cell r="E62" t="str">
            <v>2</v>
          </cell>
          <cell r="F62" t="str">
            <v>2</v>
          </cell>
          <cell r="G62" t="str">
            <v>講義</v>
          </cell>
          <cell r="H62" t="str">
            <v>火</v>
          </cell>
          <cell r="I62" t="str">
            <v>3,4</v>
          </cell>
        </row>
        <row r="63">
          <cell r="A63" t="str">
            <v>21555</v>
          </cell>
          <cell r="B63" t="str">
            <v>地誌学Ａ</v>
          </cell>
          <cell r="C63" t="str">
            <v>八木　浩司</v>
          </cell>
          <cell r="D63" t="str">
            <v>後期</v>
          </cell>
          <cell r="E63" t="str">
            <v>3</v>
          </cell>
          <cell r="F63" t="str">
            <v>2</v>
          </cell>
          <cell r="G63" t="str">
            <v>講義</v>
          </cell>
          <cell r="H63" t="str">
            <v>木</v>
          </cell>
          <cell r="I63" t="str">
            <v>1,2</v>
          </cell>
        </row>
        <row r="64">
          <cell r="A64" t="str">
            <v>21556</v>
          </cell>
          <cell r="B64" t="str">
            <v>地誌学Ｂ</v>
          </cell>
          <cell r="C64" t="str">
            <v>山田　浩久</v>
          </cell>
          <cell r="D64" t="str">
            <v>後期</v>
          </cell>
          <cell r="E64" t="str">
            <v>2</v>
          </cell>
          <cell r="F64" t="str">
            <v>2</v>
          </cell>
          <cell r="G64" t="str">
            <v>講義</v>
          </cell>
          <cell r="H64" t="str">
            <v>木</v>
          </cell>
          <cell r="I64" t="str">
            <v>5,6</v>
          </cell>
        </row>
        <row r="65">
          <cell r="A65" t="str">
            <v>21557</v>
          </cell>
          <cell r="B65" t="str">
            <v>政治学概説</v>
          </cell>
          <cell r="C65" t="str">
            <v>濱中　新吾</v>
          </cell>
          <cell r="D65" t="str">
            <v>後期</v>
          </cell>
          <cell r="E65" t="str">
            <v>2</v>
          </cell>
          <cell r="F65" t="str">
            <v>2</v>
          </cell>
          <cell r="G65" t="str">
            <v>講義</v>
          </cell>
          <cell r="H65" t="str">
            <v>火</v>
          </cell>
          <cell r="I65" t="str">
            <v>1,2</v>
          </cell>
        </row>
        <row r="66">
          <cell r="A66" t="str">
            <v>21558</v>
          </cell>
          <cell r="B66" t="str">
            <v>経済学概説</v>
          </cell>
          <cell r="C66" t="str">
            <v>飯澤　英昭</v>
          </cell>
          <cell r="D66" t="str">
            <v>前期</v>
          </cell>
          <cell r="E66" t="str">
            <v>2</v>
          </cell>
          <cell r="F66" t="str">
            <v>2</v>
          </cell>
          <cell r="G66" t="str">
            <v>講義</v>
          </cell>
          <cell r="H66" t="str">
            <v>火</v>
          </cell>
          <cell r="I66" t="str">
            <v>1,2</v>
          </cell>
        </row>
        <row r="67">
          <cell r="A67" t="str">
            <v>21559</v>
          </cell>
          <cell r="B67" t="str">
            <v>社会学概説</v>
          </cell>
          <cell r="C67" t="str">
            <v>金井　雅之</v>
          </cell>
          <cell r="D67" t="str">
            <v>前期</v>
          </cell>
          <cell r="E67" t="str">
            <v>2</v>
          </cell>
          <cell r="F67" t="str">
            <v>2</v>
          </cell>
          <cell r="G67" t="str">
            <v>講義</v>
          </cell>
          <cell r="H67" t="str">
            <v>火</v>
          </cell>
          <cell r="I67" t="str">
            <v>5,6</v>
          </cell>
        </row>
        <row r="68">
          <cell r="A68" t="str">
            <v>21560</v>
          </cell>
          <cell r="B68" t="str">
            <v>倫理学概説</v>
          </cell>
          <cell r="C68" t="str">
            <v>平田　俊博</v>
          </cell>
          <cell r="D68" t="str">
            <v>前期</v>
          </cell>
          <cell r="E68" t="str">
            <v>2</v>
          </cell>
          <cell r="F68" t="str">
            <v>2</v>
          </cell>
          <cell r="G68" t="str">
            <v>講義</v>
          </cell>
          <cell r="H68" t="str">
            <v>金</v>
          </cell>
          <cell r="I68" t="str">
            <v>7,8</v>
          </cell>
        </row>
        <row r="69">
          <cell r="A69" t="str">
            <v>21561</v>
          </cell>
          <cell r="B69" t="str">
            <v>哲学概説</v>
          </cell>
          <cell r="C69" t="str">
            <v>田口　茂</v>
          </cell>
          <cell r="D69" t="str">
            <v>前期</v>
          </cell>
          <cell r="E69" t="str">
            <v>2</v>
          </cell>
          <cell r="F69" t="str">
            <v>2</v>
          </cell>
          <cell r="G69" t="str">
            <v>講義</v>
          </cell>
          <cell r="H69" t="str">
            <v>水</v>
          </cell>
          <cell r="I69" t="str">
            <v>5,6</v>
          </cell>
        </row>
        <row r="70">
          <cell r="A70" t="str">
            <v>21590</v>
          </cell>
          <cell r="B70" t="str">
            <v>社会科教育法Ａ</v>
          </cell>
          <cell r="C70" t="str">
            <v>江間　史明</v>
          </cell>
          <cell r="D70" t="str">
            <v>前期</v>
          </cell>
          <cell r="E70" t="str">
            <v>2</v>
          </cell>
          <cell r="F70" t="str">
            <v>2</v>
          </cell>
          <cell r="G70" t="str">
            <v>講義</v>
          </cell>
          <cell r="H70" t="str">
            <v>金</v>
          </cell>
          <cell r="I70" t="str">
            <v>5,6</v>
          </cell>
        </row>
        <row r="71">
          <cell r="A71" t="str">
            <v>21591</v>
          </cell>
          <cell r="B71" t="str">
            <v>社会科教育法Ｂ</v>
          </cell>
          <cell r="C71" t="str">
            <v>高　吉嬉</v>
          </cell>
          <cell r="D71" t="str">
            <v>前期</v>
          </cell>
          <cell r="E71" t="str">
            <v>3</v>
          </cell>
          <cell r="F71" t="str">
            <v>2</v>
          </cell>
          <cell r="G71" t="str">
            <v>講義</v>
          </cell>
          <cell r="H71" t="str">
            <v>月</v>
          </cell>
          <cell r="I71" t="str">
            <v>5,6</v>
          </cell>
        </row>
        <row r="72">
          <cell r="A72" t="str">
            <v>21600</v>
          </cell>
          <cell r="B72" t="str">
            <v>代数学I</v>
          </cell>
          <cell r="C72" t="str">
            <v>奥間　智弘</v>
          </cell>
          <cell r="D72" t="str">
            <v>前期</v>
          </cell>
          <cell r="E72" t="str">
            <v>2</v>
          </cell>
          <cell r="F72" t="str">
            <v>2</v>
          </cell>
          <cell r="G72" t="str">
            <v>講義</v>
          </cell>
          <cell r="H72" t="str">
            <v>月</v>
          </cell>
          <cell r="I72" t="str">
            <v>5,6</v>
          </cell>
        </row>
        <row r="73">
          <cell r="A73" t="str">
            <v>21601</v>
          </cell>
          <cell r="B73" t="str">
            <v>代数学II</v>
          </cell>
          <cell r="C73" t="str">
            <v>奥間　智弘</v>
          </cell>
          <cell r="D73" t="str">
            <v>後期</v>
          </cell>
          <cell r="E73" t="str">
            <v>2</v>
          </cell>
          <cell r="F73" t="str">
            <v>2</v>
          </cell>
          <cell r="G73" t="str">
            <v>講義</v>
          </cell>
          <cell r="H73" t="str">
            <v>水</v>
          </cell>
          <cell r="I73" t="str">
            <v>7,8</v>
          </cell>
        </row>
        <row r="74">
          <cell r="A74" t="str">
            <v>21602</v>
          </cell>
          <cell r="B74" t="str">
            <v>代数学III</v>
          </cell>
          <cell r="C74" t="str">
            <v>奥間　智弘</v>
          </cell>
          <cell r="D74" t="str">
            <v>前期</v>
          </cell>
          <cell r="E74" t="str">
            <v>3</v>
          </cell>
          <cell r="F74" t="str">
            <v>2</v>
          </cell>
          <cell r="G74" t="str">
            <v>講義</v>
          </cell>
          <cell r="H74" t="str">
            <v>月</v>
          </cell>
          <cell r="I74" t="str">
            <v>7,8</v>
          </cell>
        </row>
        <row r="75">
          <cell r="A75" t="str">
            <v>21603</v>
          </cell>
          <cell r="B75" t="str">
            <v>代数学IV</v>
          </cell>
          <cell r="C75" t="str">
            <v>奥間　智弘</v>
          </cell>
          <cell r="D75" t="str">
            <v>後期</v>
          </cell>
          <cell r="E75" t="str">
            <v>3</v>
          </cell>
          <cell r="F75" t="str">
            <v>2</v>
          </cell>
          <cell r="G75" t="str">
            <v>講義</v>
          </cell>
          <cell r="H75" t="str">
            <v>水</v>
          </cell>
          <cell r="I75" t="str">
            <v>5,6</v>
          </cell>
        </row>
        <row r="76">
          <cell r="A76" t="str">
            <v>21604</v>
          </cell>
          <cell r="B76" t="str">
            <v>幾何学I</v>
          </cell>
          <cell r="C76" t="str">
            <v>皆川　宏之</v>
          </cell>
          <cell r="D76" t="str">
            <v>前期</v>
          </cell>
          <cell r="E76" t="str">
            <v>2</v>
          </cell>
          <cell r="F76" t="str">
            <v>2</v>
          </cell>
          <cell r="G76" t="str">
            <v>講義</v>
          </cell>
          <cell r="H76" t="str">
            <v>水</v>
          </cell>
          <cell r="I76" t="str">
            <v>7,8</v>
          </cell>
        </row>
        <row r="77">
          <cell r="A77" t="str">
            <v>21605</v>
          </cell>
          <cell r="B77" t="str">
            <v>幾何学II</v>
          </cell>
          <cell r="C77" t="str">
            <v>皆川　宏之</v>
          </cell>
          <cell r="D77" t="str">
            <v>後期</v>
          </cell>
          <cell r="E77" t="str">
            <v>2</v>
          </cell>
          <cell r="F77" t="str">
            <v>2</v>
          </cell>
          <cell r="G77" t="str">
            <v>講義</v>
          </cell>
          <cell r="H77" t="str">
            <v>月</v>
          </cell>
          <cell r="I77" t="str">
            <v>1,2</v>
          </cell>
        </row>
        <row r="78">
          <cell r="A78" t="str">
            <v>21606</v>
          </cell>
          <cell r="B78" t="str">
            <v>幾何学III</v>
          </cell>
          <cell r="C78" t="str">
            <v>皆川　宏之</v>
          </cell>
          <cell r="D78" t="str">
            <v>前期</v>
          </cell>
          <cell r="E78" t="str">
            <v>3</v>
          </cell>
          <cell r="F78" t="str">
            <v>2</v>
          </cell>
          <cell r="G78" t="str">
            <v>講義</v>
          </cell>
          <cell r="H78" t="str">
            <v>金</v>
          </cell>
          <cell r="I78" t="str">
            <v>5,6</v>
          </cell>
        </row>
        <row r="79">
          <cell r="A79" t="str">
            <v>21607</v>
          </cell>
          <cell r="B79" t="str">
            <v>幾何学IV</v>
          </cell>
          <cell r="C79" t="str">
            <v>皆川　宏之</v>
          </cell>
          <cell r="D79" t="str">
            <v>後期</v>
          </cell>
          <cell r="E79" t="str">
            <v>3</v>
          </cell>
          <cell r="F79" t="str">
            <v>2</v>
          </cell>
          <cell r="G79" t="str">
            <v>講義</v>
          </cell>
          <cell r="H79" t="str">
            <v>金</v>
          </cell>
          <cell r="I79" t="str">
            <v>5,6</v>
          </cell>
        </row>
        <row r="80">
          <cell r="A80" t="str">
            <v>21608</v>
          </cell>
          <cell r="B80" t="str">
            <v>解析学I</v>
          </cell>
          <cell r="C80" t="str">
            <v>佐々木　武彦</v>
          </cell>
          <cell r="D80" t="str">
            <v>前期</v>
          </cell>
          <cell r="E80" t="str">
            <v>2</v>
          </cell>
          <cell r="F80" t="str">
            <v>2</v>
          </cell>
          <cell r="G80" t="str">
            <v>講義</v>
          </cell>
          <cell r="H80" t="str">
            <v>火</v>
          </cell>
          <cell r="I80" t="str">
            <v>1,2</v>
          </cell>
        </row>
        <row r="81">
          <cell r="A81" t="str">
            <v>21609</v>
          </cell>
          <cell r="B81" t="str">
            <v>解析学II</v>
          </cell>
          <cell r="C81" t="str">
            <v>佐々木　武彦</v>
          </cell>
          <cell r="D81" t="str">
            <v>後期</v>
          </cell>
          <cell r="E81" t="str">
            <v>2</v>
          </cell>
          <cell r="F81" t="str">
            <v>2</v>
          </cell>
          <cell r="G81" t="str">
            <v>講義</v>
          </cell>
          <cell r="H81" t="str">
            <v>木</v>
          </cell>
          <cell r="I81" t="str">
            <v>7,8</v>
          </cell>
        </row>
        <row r="82">
          <cell r="A82" t="str">
            <v>21610</v>
          </cell>
          <cell r="B82" t="str">
            <v>解析学III</v>
          </cell>
          <cell r="C82" t="str">
            <v>佐々木　武彦</v>
          </cell>
          <cell r="D82" t="str">
            <v>前期</v>
          </cell>
          <cell r="E82" t="str">
            <v>3</v>
          </cell>
          <cell r="F82" t="str">
            <v>2</v>
          </cell>
          <cell r="G82" t="str">
            <v>講義</v>
          </cell>
          <cell r="H82" t="str">
            <v>金</v>
          </cell>
          <cell r="I82" t="str">
            <v>7,8</v>
          </cell>
        </row>
        <row r="83">
          <cell r="A83" t="str">
            <v>21611</v>
          </cell>
          <cell r="B83" t="str">
            <v>解析学IV</v>
          </cell>
          <cell r="C83" t="str">
            <v>佐々木　武彦</v>
          </cell>
          <cell r="D83" t="str">
            <v>後期</v>
          </cell>
          <cell r="E83" t="str">
            <v>3</v>
          </cell>
          <cell r="F83" t="str">
            <v>2</v>
          </cell>
          <cell r="G83" t="str">
            <v>講義</v>
          </cell>
          <cell r="H83" t="str">
            <v>金</v>
          </cell>
          <cell r="I83" t="str">
            <v>1,2</v>
          </cell>
        </row>
        <row r="84">
          <cell r="A84" t="str">
            <v>21612</v>
          </cell>
          <cell r="B84" t="str">
            <v>確率論</v>
          </cell>
          <cell r="C84" t="str">
            <v>佐々木　武彦</v>
          </cell>
          <cell r="D84" t="str">
            <v>前期</v>
          </cell>
          <cell r="E84" t="str">
            <v>3</v>
          </cell>
          <cell r="F84" t="str">
            <v>2</v>
          </cell>
          <cell r="G84" t="str">
            <v>講義</v>
          </cell>
          <cell r="H84" t="str">
            <v>月</v>
          </cell>
          <cell r="I84" t="str">
            <v>1,2</v>
          </cell>
        </row>
        <row r="85">
          <cell r="A85" t="str">
            <v>21613</v>
          </cell>
          <cell r="B85" t="str">
            <v>統計学</v>
          </cell>
          <cell r="C85" t="str">
            <v>佐々木　武彦</v>
          </cell>
          <cell r="D85" t="str">
            <v>後期</v>
          </cell>
          <cell r="E85" t="str">
            <v>3</v>
          </cell>
          <cell r="F85" t="str">
            <v>2</v>
          </cell>
          <cell r="G85" t="str">
            <v>講義</v>
          </cell>
          <cell r="H85" t="str">
            <v>木</v>
          </cell>
          <cell r="I85" t="str">
            <v>1,2</v>
          </cell>
        </row>
        <row r="86">
          <cell r="A86" t="str">
            <v>21614</v>
          </cell>
          <cell r="B86" t="str">
            <v>コンピュータ数学</v>
          </cell>
          <cell r="C86" t="str">
            <v>大澤　弘典</v>
          </cell>
          <cell r="D86" t="str">
            <v>前期</v>
          </cell>
          <cell r="E86" t="str">
            <v>3</v>
          </cell>
          <cell r="F86" t="str">
            <v>2</v>
          </cell>
          <cell r="G86" t="str">
            <v>講義</v>
          </cell>
          <cell r="H86" t="str">
            <v>火</v>
          </cell>
          <cell r="I86" t="str">
            <v>7,8</v>
          </cell>
        </row>
        <row r="87">
          <cell r="A87" t="str">
            <v>21615</v>
          </cell>
          <cell r="B87" t="str">
            <v>情報数学</v>
          </cell>
          <cell r="C87" t="str">
            <v>奥間　智弘</v>
          </cell>
          <cell r="D87" t="str">
            <v>後期</v>
          </cell>
          <cell r="E87" t="str">
            <v>3</v>
          </cell>
          <cell r="F87" t="str">
            <v>2</v>
          </cell>
          <cell r="G87" t="str">
            <v>講義</v>
          </cell>
          <cell r="H87" t="str">
            <v>金</v>
          </cell>
          <cell r="I87" t="str">
            <v>7,8</v>
          </cell>
        </row>
        <row r="88">
          <cell r="A88" t="str">
            <v>21640</v>
          </cell>
          <cell r="B88" t="str">
            <v>数学科教育法Ａ</v>
          </cell>
          <cell r="C88" t="str">
            <v>大澤　弘典</v>
          </cell>
          <cell r="D88" t="str">
            <v>後期</v>
          </cell>
          <cell r="E88" t="str">
            <v>2</v>
          </cell>
          <cell r="F88" t="str">
            <v>2</v>
          </cell>
          <cell r="G88" t="str">
            <v>講義</v>
          </cell>
          <cell r="H88" t="str">
            <v>火</v>
          </cell>
          <cell r="I88" t="str">
            <v>3,4</v>
          </cell>
        </row>
        <row r="89">
          <cell r="A89" t="str">
            <v>21641</v>
          </cell>
          <cell r="B89" t="str">
            <v>数学科教育法Ｂ</v>
          </cell>
          <cell r="C89" t="str">
            <v>大澤　弘典</v>
          </cell>
          <cell r="D89" t="str">
            <v>前期</v>
          </cell>
          <cell r="E89" t="str">
            <v>3</v>
          </cell>
          <cell r="F89" t="str">
            <v>2</v>
          </cell>
          <cell r="G89" t="str">
            <v>講義</v>
          </cell>
          <cell r="H89" t="str">
            <v>木</v>
          </cell>
          <cell r="I89" t="str">
            <v>3,4</v>
          </cell>
        </row>
        <row r="90">
          <cell r="A90" t="str">
            <v>21650</v>
          </cell>
          <cell r="B90" t="str">
            <v>物理学の世界</v>
          </cell>
          <cell r="C90" t="str">
            <v>坂井　伸之</v>
          </cell>
          <cell r="D90" t="str">
            <v>前期</v>
          </cell>
          <cell r="E90" t="str">
            <v>2</v>
          </cell>
          <cell r="F90" t="str">
            <v>2</v>
          </cell>
          <cell r="G90" t="str">
            <v>講義</v>
          </cell>
          <cell r="H90" t="str">
            <v>水</v>
          </cell>
          <cell r="I90" t="str">
            <v>1,2</v>
          </cell>
        </row>
        <row r="91">
          <cell r="A91" t="str">
            <v>21651</v>
          </cell>
          <cell r="B91" t="str">
            <v>現代物理学</v>
          </cell>
          <cell r="C91" t="str">
            <v>坂井　伸之</v>
          </cell>
          <cell r="D91" t="str">
            <v>後期</v>
          </cell>
          <cell r="E91" t="str">
            <v>3</v>
          </cell>
          <cell r="F91" t="str">
            <v>2</v>
          </cell>
          <cell r="G91" t="str">
            <v>講義</v>
          </cell>
          <cell r="H91" t="str">
            <v>木</v>
          </cell>
          <cell r="I91" t="str">
            <v>7,8</v>
          </cell>
        </row>
        <row r="92">
          <cell r="A92" t="str">
            <v>21653</v>
          </cell>
          <cell r="B92" t="str">
            <v>化学概論</v>
          </cell>
          <cell r="C92" t="str">
            <v>石井　実</v>
          </cell>
          <cell r="D92" t="str">
            <v>前期</v>
          </cell>
          <cell r="E92" t="str">
            <v>2</v>
          </cell>
          <cell r="F92" t="str">
            <v>2</v>
          </cell>
          <cell r="G92" t="str">
            <v>講義</v>
          </cell>
          <cell r="H92" t="str">
            <v>金</v>
          </cell>
          <cell r="I92" t="str">
            <v>3,4</v>
          </cell>
        </row>
        <row r="93">
          <cell r="A93" t="str">
            <v>21654</v>
          </cell>
          <cell r="B93" t="str">
            <v>無機化学</v>
          </cell>
          <cell r="C93" t="str">
            <v>石井　実</v>
          </cell>
          <cell r="D93" t="str">
            <v>前期</v>
          </cell>
          <cell r="E93" t="str">
            <v>3</v>
          </cell>
          <cell r="F93" t="str">
            <v>2</v>
          </cell>
          <cell r="G93" t="str">
            <v>講義</v>
          </cell>
          <cell r="H93" t="str">
            <v>水</v>
          </cell>
          <cell r="I93" t="str">
            <v>3,4</v>
          </cell>
        </row>
        <row r="94">
          <cell r="A94" t="str">
            <v>21656</v>
          </cell>
          <cell r="B94" t="str">
            <v>生命と環境</v>
          </cell>
          <cell r="C94" t="str">
            <v>鈴木　隆</v>
          </cell>
          <cell r="D94" t="str">
            <v>前期</v>
          </cell>
          <cell r="E94" t="str">
            <v>2</v>
          </cell>
          <cell r="F94" t="str">
            <v>2</v>
          </cell>
          <cell r="G94" t="str">
            <v>講義</v>
          </cell>
          <cell r="H94" t="str">
            <v>火</v>
          </cell>
          <cell r="I94" t="str">
            <v>1,2</v>
          </cell>
        </row>
        <row r="95">
          <cell r="A95" t="str">
            <v>21657</v>
          </cell>
          <cell r="B95" t="str">
            <v>生物資源とバイオ</v>
          </cell>
          <cell r="C95" t="str">
            <v>加藤　良一</v>
          </cell>
          <cell r="D95" t="str">
            <v>前期</v>
          </cell>
          <cell r="E95" t="str">
            <v>3</v>
          </cell>
          <cell r="F95" t="str">
            <v>2</v>
          </cell>
          <cell r="G95" t="str">
            <v>講義</v>
          </cell>
          <cell r="H95" t="str">
            <v>木</v>
          </cell>
          <cell r="I95" t="str">
            <v>9,10</v>
          </cell>
        </row>
        <row r="96">
          <cell r="A96" t="str">
            <v>21661</v>
          </cell>
          <cell r="B96" t="str">
            <v>地圏環境科学</v>
          </cell>
          <cell r="C96" t="str">
            <v>大友　幸子</v>
          </cell>
          <cell r="D96" t="str">
            <v>後期</v>
          </cell>
          <cell r="E96" t="str">
            <v>2</v>
          </cell>
          <cell r="F96" t="str">
            <v>2</v>
          </cell>
          <cell r="G96" t="str">
            <v>講義</v>
          </cell>
          <cell r="H96" t="str">
            <v>月</v>
          </cell>
          <cell r="I96" t="str">
            <v>3,4</v>
          </cell>
        </row>
        <row r="97">
          <cell r="A97" t="str">
            <v>21662</v>
          </cell>
          <cell r="B97" t="str">
            <v>地球環境史</v>
          </cell>
          <cell r="C97" t="str">
            <v>川邉　孝幸</v>
          </cell>
          <cell r="D97" t="str">
            <v>前期</v>
          </cell>
          <cell r="E97" t="str">
            <v>2</v>
          </cell>
          <cell r="F97" t="str">
            <v>2</v>
          </cell>
          <cell r="G97" t="str">
            <v>講義</v>
          </cell>
          <cell r="H97" t="str">
            <v>木</v>
          </cell>
          <cell r="I97" t="str">
            <v>7,8</v>
          </cell>
        </row>
        <row r="98">
          <cell r="A98" t="str">
            <v>21664</v>
          </cell>
          <cell r="B98" t="str">
            <v>地球環境史</v>
          </cell>
          <cell r="C98" t="str">
            <v>川邉　孝幸</v>
          </cell>
          <cell r="D98" t="str">
            <v>前期</v>
          </cell>
          <cell r="E98" t="str">
            <v>2</v>
          </cell>
          <cell r="F98" t="str">
            <v>2</v>
          </cell>
          <cell r="G98" t="str">
            <v>講義</v>
          </cell>
          <cell r="H98" t="str">
            <v>月</v>
          </cell>
          <cell r="I98" t="str">
            <v>9,10</v>
          </cell>
        </row>
        <row r="99">
          <cell r="A99" t="str">
            <v>21690</v>
          </cell>
          <cell r="B99" t="str">
            <v>理科教育法Ａ</v>
          </cell>
          <cell r="C99" t="str">
            <v>今村　哲史</v>
          </cell>
          <cell r="D99" t="str">
            <v>後期</v>
          </cell>
          <cell r="E99" t="str">
            <v>2</v>
          </cell>
          <cell r="F99" t="str">
            <v>2</v>
          </cell>
          <cell r="G99" t="str">
            <v>講義</v>
          </cell>
          <cell r="H99" t="str">
            <v>火</v>
          </cell>
          <cell r="I99" t="str">
            <v>3,4</v>
          </cell>
        </row>
        <row r="100">
          <cell r="A100" t="str">
            <v>21691</v>
          </cell>
          <cell r="B100" t="str">
            <v>理科教育法Ｂ</v>
          </cell>
          <cell r="C100" t="str">
            <v>今村　哲史</v>
          </cell>
          <cell r="D100" t="str">
            <v>後期</v>
          </cell>
          <cell r="E100" t="str">
            <v>3</v>
          </cell>
          <cell r="F100" t="str">
            <v>2</v>
          </cell>
          <cell r="G100" t="str">
            <v>講義</v>
          </cell>
          <cell r="H100" t="str">
            <v>水</v>
          </cell>
          <cell r="I100" t="str">
            <v>5,6</v>
          </cell>
        </row>
        <row r="101">
          <cell r="A101" t="str">
            <v>21700</v>
          </cell>
          <cell r="B101" t="str">
            <v>英語学概説</v>
          </cell>
          <cell r="C101" t="str">
            <v>佐々木　正彦</v>
          </cell>
          <cell r="D101" t="str">
            <v>前期</v>
          </cell>
          <cell r="E101" t="str">
            <v>2</v>
          </cell>
          <cell r="F101" t="str">
            <v>2</v>
          </cell>
          <cell r="G101" t="str">
            <v>講義</v>
          </cell>
          <cell r="H101" t="str">
            <v>火</v>
          </cell>
          <cell r="I101" t="str">
            <v>1,2</v>
          </cell>
        </row>
        <row r="102">
          <cell r="A102" t="str">
            <v>21702</v>
          </cell>
          <cell r="B102" t="str">
            <v>実践的英語語用論</v>
          </cell>
          <cell r="C102" t="str">
            <v>佐々木　正彦</v>
          </cell>
          <cell r="D102" t="str">
            <v>後期</v>
          </cell>
          <cell r="E102" t="str">
            <v>3</v>
          </cell>
          <cell r="F102" t="str">
            <v>2</v>
          </cell>
          <cell r="G102" t="str">
            <v>講義</v>
          </cell>
          <cell r="H102" t="str">
            <v>木</v>
          </cell>
          <cell r="I102" t="str">
            <v>5,6</v>
          </cell>
        </row>
        <row r="103">
          <cell r="A103" t="str">
            <v>21703</v>
          </cell>
          <cell r="B103" t="str">
            <v>外国文学の世界</v>
          </cell>
          <cell r="C103" t="str">
            <v>小関　文典</v>
          </cell>
          <cell r="D103" t="str">
            <v>後期</v>
          </cell>
          <cell r="E103" t="str">
            <v>2</v>
          </cell>
          <cell r="F103" t="str">
            <v>2</v>
          </cell>
          <cell r="G103" t="str">
            <v>講義</v>
          </cell>
          <cell r="H103" t="str">
            <v>月</v>
          </cell>
          <cell r="I103" t="str">
            <v>5,6</v>
          </cell>
        </row>
        <row r="104">
          <cell r="A104" t="str">
            <v>21710</v>
          </cell>
          <cell r="B104" t="str">
            <v>異文化交流とインターネット活用</v>
          </cell>
          <cell r="C104" t="str">
            <v>中西　達也</v>
          </cell>
          <cell r="D104" t="str">
            <v>後期</v>
          </cell>
          <cell r="E104" t="str">
            <v>3</v>
          </cell>
          <cell r="F104" t="str">
            <v>2</v>
          </cell>
          <cell r="G104" t="str">
            <v>講義</v>
          </cell>
          <cell r="H104" t="str">
            <v>木</v>
          </cell>
          <cell r="I104" t="str">
            <v>1,2</v>
          </cell>
        </row>
        <row r="105">
          <cell r="A105" t="str">
            <v>21711</v>
          </cell>
          <cell r="B105" t="str">
            <v>異文化理解とメディアリテラシー</v>
          </cell>
          <cell r="C105" t="str">
            <v>伊藤　貢士</v>
          </cell>
          <cell r="D105" t="str">
            <v>後期</v>
          </cell>
          <cell r="E105" t="str">
            <v>2</v>
          </cell>
          <cell r="F105" t="str">
            <v>2</v>
          </cell>
          <cell r="G105" t="str">
            <v>講義</v>
          </cell>
          <cell r="H105" t="str">
            <v>水</v>
          </cell>
          <cell r="I105" t="str">
            <v>3,4</v>
          </cell>
        </row>
        <row r="106">
          <cell r="A106" t="str">
            <v>21740</v>
          </cell>
          <cell r="B106" t="str">
            <v>英語科教育法Ａ</v>
          </cell>
          <cell r="C106" t="str">
            <v>石崎　貴士</v>
          </cell>
          <cell r="D106" t="str">
            <v>前期</v>
          </cell>
          <cell r="E106" t="str">
            <v>2</v>
          </cell>
          <cell r="F106" t="str">
            <v>2</v>
          </cell>
          <cell r="G106" t="str">
            <v>講義</v>
          </cell>
          <cell r="H106" t="str">
            <v>金</v>
          </cell>
          <cell r="I106" t="str">
            <v>5,6</v>
          </cell>
        </row>
        <row r="107">
          <cell r="A107" t="str">
            <v>21741</v>
          </cell>
          <cell r="B107" t="str">
            <v>英語科教育法Ｂ</v>
          </cell>
          <cell r="C107" t="str">
            <v>中山　和男</v>
          </cell>
          <cell r="D107" t="str">
            <v>前期</v>
          </cell>
          <cell r="E107" t="str">
            <v>3</v>
          </cell>
          <cell r="F107" t="str">
            <v>2</v>
          </cell>
          <cell r="G107" t="str">
            <v>講義</v>
          </cell>
          <cell r="H107" t="str">
            <v>火</v>
          </cell>
          <cell r="I107" t="str">
            <v>5,6</v>
          </cell>
        </row>
        <row r="108">
          <cell r="A108" t="str">
            <v>22000</v>
          </cell>
          <cell r="B108" t="str">
            <v>特別支援教育（心理Ａ）</v>
          </cell>
          <cell r="C108" t="str">
            <v>大村　一史</v>
          </cell>
          <cell r="D108" t="str">
            <v>前期</v>
          </cell>
          <cell r="E108" t="str">
            <v>2</v>
          </cell>
          <cell r="F108" t="str">
            <v>2</v>
          </cell>
          <cell r="G108" t="str">
            <v>講義</v>
          </cell>
          <cell r="H108" t="str">
            <v>金</v>
          </cell>
          <cell r="I108" t="str">
            <v>5,6</v>
          </cell>
        </row>
        <row r="109">
          <cell r="A109" t="str">
            <v>22001</v>
          </cell>
          <cell r="B109" t="str">
            <v>特別支援教育（教育Ｂ）</v>
          </cell>
          <cell r="C109" t="str">
            <v>三浦　光哉</v>
          </cell>
          <cell r="D109" t="str">
            <v>後期</v>
          </cell>
          <cell r="E109" t="str">
            <v>2</v>
          </cell>
          <cell r="F109" t="str">
            <v>2</v>
          </cell>
          <cell r="G109" t="str">
            <v>講義</v>
          </cell>
          <cell r="H109" t="str">
            <v>月</v>
          </cell>
          <cell r="I109" t="str">
            <v>3,4</v>
          </cell>
        </row>
        <row r="110">
          <cell r="A110" t="str">
            <v>22006</v>
          </cell>
          <cell r="B110" t="str">
            <v>特別支援教育（心理Ｂ）</v>
          </cell>
          <cell r="C110" t="str">
            <v>大村　一史</v>
          </cell>
          <cell r="D110" t="str">
            <v>後期</v>
          </cell>
          <cell r="E110" t="str">
            <v>2</v>
          </cell>
          <cell r="F110" t="str">
            <v>2</v>
          </cell>
          <cell r="G110" t="str">
            <v>講義</v>
          </cell>
          <cell r="H110" t="str">
            <v>金</v>
          </cell>
          <cell r="I110" t="str">
            <v>5,6</v>
          </cell>
        </row>
        <row r="111">
          <cell r="A111" t="str">
            <v>22007</v>
          </cell>
          <cell r="B111" t="str">
            <v>特別支援教育（発達学）</v>
          </cell>
          <cell r="C111" t="str">
            <v>西村　學</v>
          </cell>
          <cell r="D111" t="str">
            <v>後期</v>
          </cell>
          <cell r="E111" t="str">
            <v>2</v>
          </cell>
          <cell r="F111" t="str">
            <v>2</v>
          </cell>
          <cell r="G111" t="str">
            <v>講義</v>
          </cell>
          <cell r="H111" t="str">
            <v>木</v>
          </cell>
          <cell r="I111" t="str">
            <v>7,8</v>
          </cell>
        </row>
        <row r="112">
          <cell r="A112" t="str">
            <v>22009</v>
          </cell>
          <cell r="B112" t="str">
            <v>特別支援教育（大脳生理学）</v>
          </cell>
          <cell r="C112" t="str">
            <v>大村　一史</v>
          </cell>
          <cell r="D112" t="str">
            <v>前期</v>
          </cell>
          <cell r="E112" t="str">
            <v>3</v>
          </cell>
          <cell r="F112" t="str">
            <v>2</v>
          </cell>
          <cell r="G112" t="str">
            <v>講義</v>
          </cell>
          <cell r="H112" t="str">
            <v>木</v>
          </cell>
          <cell r="I112" t="str">
            <v>5,6</v>
          </cell>
        </row>
        <row r="113">
          <cell r="A113" t="str">
            <v>22010</v>
          </cell>
          <cell r="B113" t="str">
            <v>特別支援教育（知的障害）</v>
          </cell>
          <cell r="C113" t="str">
            <v>三浦　光哉</v>
          </cell>
          <cell r="D113" t="str">
            <v>後期</v>
          </cell>
          <cell r="E113" t="str">
            <v>3</v>
          </cell>
          <cell r="F113" t="str">
            <v>2</v>
          </cell>
          <cell r="G113" t="str">
            <v>講義</v>
          </cell>
          <cell r="H113" t="str">
            <v>月</v>
          </cell>
          <cell r="I113" t="str">
            <v>1,2</v>
          </cell>
        </row>
        <row r="114">
          <cell r="A114" t="str">
            <v>22011</v>
          </cell>
          <cell r="B114" t="str">
            <v>特別支援教育（言語障害）</v>
          </cell>
          <cell r="C114" t="str">
            <v>西村　學</v>
          </cell>
          <cell r="D114" t="str">
            <v>前期</v>
          </cell>
          <cell r="E114" t="str">
            <v>3</v>
          </cell>
          <cell r="F114" t="str">
            <v>2</v>
          </cell>
          <cell r="G114" t="str">
            <v>講義</v>
          </cell>
          <cell r="H114" t="str">
            <v>金</v>
          </cell>
          <cell r="I114" t="str">
            <v>5,6</v>
          </cell>
        </row>
        <row r="115">
          <cell r="A115" t="str">
            <v>22202</v>
          </cell>
          <cell r="B115" t="str">
            <v>幼児教育指導法</v>
          </cell>
          <cell r="C115" t="str">
            <v>坂本　明美</v>
          </cell>
          <cell r="D115" t="str">
            <v>前期</v>
          </cell>
          <cell r="E115" t="str">
            <v>3</v>
          </cell>
          <cell r="F115" t="str">
            <v>2</v>
          </cell>
          <cell r="G115" t="str">
            <v>講義</v>
          </cell>
          <cell r="H115" t="str">
            <v>金</v>
          </cell>
          <cell r="I115" t="str">
            <v>5,6</v>
          </cell>
        </row>
        <row r="116">
          <cell r="A116" t="str">
            <v>22203</v>
          </cell>
          <cell r="B116" t="str">
            <v>保育内容（健康）</v>
          </cell>
          <cell r="C116" t="str">
            <v>新井　猛浩</v>
          </cell>
          <cell r="D116" t="str">
            <v>前期</v>
          </cell>
          <cell r="E116" t="str">
            <v>3</v>
          </cell>
          <cell r="F116" t="str">
            <v>2</v>
          </cell>
          <cell r="G116" t="str">
            <v>講義</v>
          </cell>
          <cell r="H116" t="str">
            <v>火</v>
          </cell>
          <cell r="I116" t="str">
            <v>5,6</v>
          </cell>
        </row>
        <row r="117">
          <cell r="A117" t="str">
            <v>22204</v>
          </cell>
          <cell r="B117" t="str">
            <v>保育内容（人間関係）</v>
          </cell>
          <cell r="C117" t="str">
            <v>江間　史明</v>
          </cell>
          <cell r="D117" t="str">
            <v>後期</v>
          </cell>
          <cell r="E117" t="str">
            <v>3</v>
          </cell>
          <cell r="F117" t="str">
            <v>2</v>
          </cell>
          <cell r="G117" t="str">
            <v>講義</v>
          </cell>
          <cell r="H117" t="str">
            <v>木</v>
          </cell>
          <cell r="I117" t="str">
            <v>7,8</v>
          </cell>
        </row>
        <row r="118">
          <cell r="A118" t="str">
            <v>22205</v>
          </cell>
          <cell r="B118" t="str">
            <v>保育内容（表現Ａ）</v>
          </cell>
          <cell r="C118" t="str">
            <v>鈴木　渉</v>
          </cell>
          <cell r="D118" t="str">
            <v>後期</v>
          </cell>
          <cell r="E118" t="str">
            <v>3</v>
          </cell>
          <cell r="F118" t="str">
            <v>2</v>
          </cell>
          <cell r="G118" t="str">
            <v>講義</v>
          </cell>
          <cell r="H118" t="str">
            <v>水</v>
          </cell>
          <cell r="I118" t="str">
            <v>5,6</v>
          </cell>
        </row>
        <row r="119">
          <cell r="A119" t="str">
            <v>22206</v>
          </cell>
          <cell r="B119" t="str">
            <v>保育内容（表現Ｂ）</v>
          </cell>
          <cell r="C119" t="str">
            <v>小林　俊介</v>
          </cell>
          <cell r="D119" t="str">
            <v>前期</v>
          </cell>
          <cell r="E119" t="str">
            <v>3</v>
          </cell>
          <cell r="F119" t="str">
            <v>2</v>
          </cell>
          <cell r="G119" t="str">
            <v>講義</v>
          </cell>
          <cell r="H119" t="str">
            <v>金</v>
          </cell>
          <cell r="I119" t="str">
            <v>7,8</v>
          </cell>
        </row>
        <row r="120">
          <cell r="A120" t="str">
            <v>22207</v>
          </cell>
          <cell r="B120" t="str">
            <v>保育内容（言語）</v>
          </cell>
          <cell r="C120" t="str">
            <v>水戸部　修治</v>
          </cell>
          <cell r="D120" t="str">
            <v>前期</v>
          </cell>
          <cell r="E120" t="str">
            <v>3</v>
          </cell>
          <cell r="F120" t="str">
            <v>2</v>
          </cell>
          <cell r="G120" t="str">
            <v>講義</v>
          </cell>
          <cell r="H120" t="str">
            <v>月</v>
          </cell>
          <cell r="I120" t="str">
            <v>3,4</v>
          </cell>
        </row>
        <row r="121">
          <cell r="A121" t="str">
            <v>22208</v>
          </cell>
          <cell r="B121" t="str">
            <v>保育内容（環境）</v>
          </cell>
          <cell r="C121" t="str">
            <v>石井　実</v>
          </cell>
          <cell r="D121" t="str">
            <v>後期</v>
          </cell>
          <cell r="E121" t="str">
            <v>3</v>
          </cell>
          <cell r="F121" t="str">
            <v>2</v>
          </cell>
          <cell r="G121" t="str">
            <v>講義</v>
          </cell>
          <cell r="H121" t="str">
            <v>木</v>
          </cell>
          <cell r="I121" t="str">
            <v>9,10</v>
          </cell>
        </row>
        <row r="122">
          <cell r="A122" t="str">
            <v>22209</v>
          </cell>
          <cell r="B122" t="str">
            <v>幼児の理解</v>
          </cell>
          <cell r="C122" t="str">
            <v>園田　菜摘</v>
          </cell>
          <cell r="D122" t="str">
            <v>後期</v>
          </cell>
          <cell r="E122" t="str">
            <v>3</v>
          </cell>
          <cell r="F122" t="str">
            <v>2</v>
          </cell>
          <cell r="G122" t="str">
            <v>講義</v>
          </cell>
          <cell r="H122" t="str">
            <v>火</v>
          </cell>
          <cell r="I122" t="str">
            <v>1,2</v>
          </cell>
        </row>
        <row r="123">
          <cell r="A123" t="str">
            <v>22220</v>
          </cell>
          <cell r="B123" t="str">
            <v>生涯学習概論Ａ</v>
          </cell>
          <cell r="C123" t="str">
            <v>佐多　不二男</v>
          </cell>
          <cell r="D123" t="str">
            <v>後期</v>
          </cell>
          <cell r="E123" t="str">
            <v>2</v>
          </cell>
          <cell r="F123" t="str">
            <v>2</v>
          </cell>
          <cell r="G123" t="str">
            <v>講義</v>
          </cell>
          <cell r="H123" t="str">
            <v>火</v>
          </cell>
          <cell r="I123" t="str">
            <v>1,2</v>
          </cell>
        </row>
        <row r="124">
          <cell r="A124" t="str">
            <v>22221</v>
          </cell>
          <cell r="B124" t="str">
            <v>生涯学習概論Ｂ</v>
          </cell>
          <cell r="C124" t="str">
            <v>佐多　不二男</v>
          </cell>
          <cell r="D124" t="str">
            <v>前期</v>
          </cell>
          <cell r="E124" t="str">
            <v>3</v>
          </cell>
          <cell r="F124" t="str">
            <v>2</v>
          </cell>
          <cell r="G124" t="str">
            <v>講義</v>
          </cell>
          <cell r="H124" t="str">
            <v>火</v>
          </cell>
          <cell r="I124" t="str">
            <v>1,2</v>
          </cell>
        </row>
        <row r="125">
          <cell r="A125" t="str">
            <v>22222</v>
          </cell>
          <cell r="B125" t="str">
            <v>社会教育計画Ａ</v>
          </cell>
          <cell r="C125" t="str">
            <v>佐多　不二男</v>
          </cell>
          <cell r="D125" t="str">
            <v>前期</v>
          </cell>
          <cell r="E125" t="str">
            <v>2</v>
          </cell>
          <cell r="F125" t="str">
            <v>2</v>
          </cell>
          <cell r="G125" t="str">
            <v>講義</v>
          </cell>
          <cell r="H125" t="str">
            <v>火</v>
          </cell>
          <cell r="I125" t="str">
            <v>5,6</v>
          </cell>
        </row>
        <row r="126">
          <cell r="A126" t="str">
            <v>22223</v>
          </cell>
          <cell r="B126" t="str">
            <v>社会教育計画Ｂ</v>
          </cell>
          <cell r="C126" t="str">
            <v>佐多　不二男</v>
          </cell>
          <cell r="D126" t="str">
            <v>後期</v>
          </cell>
          <cell r="E126" t="str">
            <v>3</v>
          </cell>
          <cell r="F126" t="str">
            <v>2</v>
          </cell>
          <cell r="G126" t="str">
            <v>講義</v>
          </cell>
          <cell r="H126" t="str">
            <v>金</v>
          </cell>
          <cell r="I126" t="str">
            <v>7,8</v>
          </cell>
        </row>
        <row r="127">
          <cell r="A127" t="str">
            <v>22227</v>
          </cell>
          <cell r="B127" t="str">
            <v>青少年問題と社会教育</v>
          </cell>
          <cell r="C127" t="str">
            <v>佐多　不二男</v>
          </cell>
          <cell r="D127" t="str">
            <v>後期</v>
          </cell>
          <cell r="E127" t="str">
            <v>3</v>
          </cell>
          <cell r="F127" t="str">
            <v>2</v>
          </cell>
          <cell r="G127" t="str">
            <v>講義</v>
          </cell>
          <cell r="H127" t="str">
            <v>火</v>
          </cell>
          <cell r="I127" t="str">
            <v>5,6</v>
          </cell>
        </row>
        <row r="128">
          <cell r="A128" t="str">
            <v>22240</v>
          </cell>
          <cell r="B128" t="str">
            <v>学校経営と学校図書館</v>
          </cell>
          <cell r="C128" t="str">
            <v>大場　恵子</v>
          </cell>
          <cell r="D128" t="str">
            <v>前期</v>
          </cell>
          <cell r="E128" t="str">
            <v>3</v>
          </cell>
          <cell r="F128" t="str">
            <v>2</v>
          </cell>
          <cell r="G128" t="str">
            <v>講義</v>
          </cell>
          <cell r="H128" t="str">
            <v>月</v>
          </cell>
          <cell r="I128" t="str">
            <v>1,2</v>
          </cell>
        </row>
        <row r="129">
          <cell r="A129" t="str">
            <v>22243</v>
          </cell>
          <cell r="B129" t="str">
            <v>読書と豊かな人間性</v>
          </cell>
          <cell r="C129" t="str">
            <v>水戸部　修治</v>
          </cell>
          <cell r="D129" t="str">
            <v>前期</v>
          </cell>
          <cell r="E129" t="str">
            <v>3</v>
          </cell>
          <cell r="F129" t="str">
            <v>2</v>
          </cell>
          <cell r="G129" t="str">
            <v>講義</v>
          </cell>
          <cell r="H129" t="str">
            <v>金</v>
          </cell>
          <cell r="I129" t="str">
            <v>7,8</v>
          </cell>
        </row>
        <row r="130">
          <cell r="A130" t="str">
            <v>22300</v>
          </cell>
          <cell r="B130" t="str">
            <v>心理学概論</v>
          </cell>
          <cell r="C130" t="str">
            <v>畠山　孝男</v>
          </cell>
          <cell r="D130" t="str">
            <v>前期</v>
          </cell>
          <cell r="E130" t="str">
            <v>2</v>
          </cell>
          <cell r="F130" t="str">
            <v>2</v>
          </cell>
          <cell r="G130" t="str">
            <v>講義</v>
          </cell>
          <cell r="H130" t="str">
            <v>金</v>
          </cell>
          <cell r="I130" t="str">
            <v>7,8</v>
          </cell>
        </row>
        <row r="131">
          <cell r="A131" t="str">
            <v>22301</v>
          </cell>
          <cell r="B131" t="str">
            <v>臨床心理学概論</v>
          </cell>
          <cell r="C131" t="str">
            <v>佐藤　宏平</v>
          </cell>
          <cell r="D131" t="str">
            <v>前期</v>
          </cell>
          <cell r="E131" t="str">
            <v>2</v>
          </cell>
          <cell r="F131" t="str">
            <v>2</v>
          </cell>
          <cell r="G131" t="str">
            <v>講義</v>
          </cell>
          <cell r="H131" t="str">
            <v>火</v>
          </cell>
          <cell r="I131" t="str">
            <v>1,2</v>
          </cell>
        </row>
        <row r="132">
          <cell r="A132" t="str">
            <v>22302</v>
          </cell>
          <cell r="B132" t="str">
            <v>心理統計法</v>
          </cell>
          <cell r="C132" t="str">
            <v>出口　毅</v>
          </cell>
          <cell r="D132" t="str">
            <v>前期</v>
          </cell>
          <cell r="E132" t="str">
            <v>2</v>
          </cell>
          <cell r="F132" t="str">
            <v>2</v>
          </cell>
          <cell r="G132" t="str">
            <v>講義</v>
          </cell>
          <cell r="H132" t="str">
            <v>水</v>
          </cell>
          <cell r="I132" t="str">
            <v>7,8</v>
          </cell>
        </row>
        <row r="133">
          <cell r="A133" t="str">
            <v>22303</v>
          </cell>
          <cell r="B133" t="str">
            <v>生涯発達論</v>
          </cell>
          <cell r="C133" t="str">
            <v>藤岡　久美子</v>
          </cell>
          <cell r="D133" t="str">
            <v>後期</v>
          </cell>
          <cell r="E133" t="str">
            <v>2</v>
          </cell>
          <cell r="F133" t="str">
            <v>2</v>
          </cell>
          <cell r="G133" t="str">
            <v>講義</v>
          </cell>
          <cell r="H133" t="str">
            <v>木</v>
          </cell>
          <cell r="I133" t="str">
            <v>7,8</v>
          </cell>
        </row>
        <row r="134">
          <cell r="A134" t="str">
            <v>22304</v>
          </cell>
          <cell r="B134" t="str">
            <v>認知心理学</v>
          </cell>
          <cell r="C134" t="str">
            <v>出口　毅</v>
          </cell>
          <cell r="D134" t="str">
            <v>後期</v>
          </cell>
          <cell r="E134" t="str">
            <v>2</v>
          </cell>
          <cell r="F134" t="str">
            <v>2</v>
          </cell>
          <cell r="G134" t="str">
            <v>講義</v>
          </cell>
          <cell r="H134" t="str">
            <v>水</v>
          </cell>
          <cell r="I134" t="str">
            <v>7,8</v>
          </cell>
        </row>
        <row r="135">
          <cell r="A135" t="str">
            <v>22308</v>
          </cell>
          <cell r="B135" t="str">
            <v>心理療法の基礎</v>
          </cell>
          <cell r="C135" t="str">
            <v>宮崎　昭</v>
          </cell>
          <cell r="D135" t="str">
            <v>前期</v>
          </cell>
          <cell r="E135" t="str">
            <v>3</v>
          </cell>
          <cell r="F135" t="str">
            <v>2</v>
          </cell>
          <cell r="G135" t="str">
            <v>講義</v>
          </cell>
          <cell r="H135" t="str">
            <v>火</v>
          </cell>
          <cell r="I135" t="str">
            <v>5,6</v>
          </cell>
        </row>
        <row r="136">
          <cell r="A136" t="str">
            <v>22309</v>
          </cell>
          <cell r="B136" t="str">
            <v>コミュニティ支援論</v>
          </cell>
          <cell r="C136" t="str">
            <v>宮崎　昭</v>
          </cell>
          <cell r="D136" t="str">
            <v>後期</v>
          </cell>
          <cell r="E136" t="str">
            <v>3</v>
          </cell>
          <cell r="F136" t="str">
            <v>2</v>
          </cell>
          <cell r="G136" t="str">
            <v>講義</v>
          </cell>
          <cell r="H136" t="str">
            <v>火</v>
          </cell>
          <cell r="I136" t="str">
            <v>1,2</v>
          </cell>
        </row>
        <row r="137">
          <cell r="A137" t="str">
            <v>22310</v>
          </cell>
          <cell r="B137" t="str">
            <v>心理臨床面接の基礎</v>
          </cell>
          <cell r="C137" t="str">
            <v>末廣　晃二</v>
          </cell>
          <cell r="D137" t="str">
            <v>後期</v>
          </cell>
          <cell r="E137" t="str">
            <v>3</v>
          </cell>
          <cell r="F137" t="str">
            <v>2</v>
          </cell>
          <cell r="G137" t="str">
            <v>講義</v>
          </cell>
          <cell r="H137" t="str">
            <v>水</v>
          </cell>
          <cell r="I137" t="str">
            <v>5,6</v>
          </cell>
        </row>
        <row r="138">
          <cell r="A138" t="str">
            <v>22311</v>
          </cell>
          <cell r="B138" t="str">
            <v>家族の心理</v>
          </cell>
          <cell r="C138" t="str">
            <v>佐藤　宏平</v>
          </cell>
          <cell r="D138" t="str">
            <v>後期</v>
          </cell>
          <cell r="E138" t="str">
            <v>3</v>
          </cell>
          <cell r="F138" t="str">
            <v>2</v>
          </cell>
          <cell r="G138" t="str">
            <v>講義</v>
          </cell>
          <cell r="H138" t="str">
            <v>木</v>
          </cell>
          <cell r="I138" t="str">
            <v>1,2</v>
          </cell>
        </row>
        <row r="139">
          <cell r="A139" t="str">
            <v>23000</v>
          </cell>
          <cell r="B139" t="str">
            <v>地域文化創造入門</v>
          </cell>
          <cell r="C139" t="str">
            <v>伊藤　貢士</v>
          </cell>
          <cell r="D139" t="str">
            <v>前期</v>
          </cell>
          <cell r="E139" t="str">
            <v>1</v>
          </cell>
          <cell r="F139" t="str">
            <v>2</v>
          </cell>
          <cell r="G139" t="str">
            <v>講義</v>
          </cell>
          <cell r="H139" t="str">
            <v>火</v>
          </cell>
          <cell r="I139" t="str">
            <v>1,2</v>
          </cell>
        </row>
        <row r="140">
          <cell r="A140" t="str">
            <v>23005</v>
          </cell>
          <cell r="B140" t="str">
            <v>視覚文化概論</v>
          </cell>
          <cell r="C140" t="str">
            <v>小林　俊介</v>
          </cell>
          <cell r="D140" t="str">
            <v>後期</v>
          </cell>
          <cell r="E140" t="str">
            <v>1</v>
          </cell>
          <cell r="F140" t="str">
            <v>2</v>
          </cell>
          <cell r="G140" t="str">
            <v>講義</v>
          </cell>
          <cell r="H140" t="str">
            <v>火</v>
          </cell>
          <cell r="I140" t="str">
            <v>3,4</v>
          </cell>
        </row>
        <row r="141">
          <cell r="A141" t="str">
            <v>23201</v>
          </cell>
          <cell r="B141" t="str">
            <v>成人音楽学習論</v>
          </cell>
          <cell r="C141" t="str">
            <v>鈴木　渉</v>
          </cell>
          <cell r="D141" t="str">
            <v>後期</v>
          </cell>
          <cell r="E141" t="str">
            <v>2</v>
          </cell>
          <cell r="F141" t="str">
            <v>2</v>
          </cell>
          <cell r="G141" t="str">
            <v>講義</v>
          </cell>
          <cell r="H141" t="str">
            <v>火</v>
          </cell>
          <cell r="I141" t="str">
            <v>1,2</v>
          </cell>
        </row>
        <row r="142">
          <cell r="A142" t="str">
            <v>23202</v>
          </cell>
          <cell r="B142" t="str">
            <v>生涯音楽学習特論</v>
          </cell>
          <cell r="C142" t="str">
            <v>鈴木　渉</v>
          </cell>
          <cell r="D142" t="str">
            <v>前期</v>
          </cell>
          <cell r="E142" t="str">
            <v>3</v>
          </cell>
          <cell r="F142" t="str">
            <v>2</v>
          </cell>
          <cell r="G142" t="str">
            <v>講義</v>
          </cell>
          <cell r="H142" t="str">
            <v>月</v>
          </cell>
          <cell r="I142" t="str">
            <v>3,4</v>
          </cell>
        </row>
        <row r="143">
          <cell r="A143" t="str">
            <v>23204</v>
          </cell>
          <cell r="B143" t="str">
            <v>音楽芸術文化論</v>
          </cell>
          <cell r="C143" t="str">
            <v>金田　成就</v>
          </cell>
          <cell r="D143" t="str">
            <v>後期</v>
          </cell>
          <cell r="E143" t="str">
            <v>2</v>
          </cell>
          <cell r="F143" t="str">
            <v>2</v>
          </cell>
          <cell r="G143" t="str">
            <v>講義</v>
          </cell>
          <cell r="H143" t="str">
            <v>月</v>
          </cell>
          <cell r="I143" t="str">
            <v>9,10</v>
          </cell>
        </row>
        <row r="144">
          <cell r="A144" t="str">
            <v>23550</v>
          </cell>
          <cell r="B144" t="str">
            <v>音楽科教育法Ａ</v>
          </cell>
          <cell r="C144" t="str">
            <v>鈴木　渉</v>
          </cell>
          <cell r="D144" t="str">
            <v>後期</v>
          </cell>
          <cell r="E144" t="str">
            <v>2</v>
          </cell>
          <cell r="F144" t="str">
            <v>2</v>
          </cell>
          <cell r="G144" t="str">
            <v>講義</v>
          </cell>
          <cell r="H144" t="str">
            <v>月</v>
          </cell>
          <cell r="I144" t="str">
            <v>5,6</v>
          </cell>
        </row>
        <row r="145">
          <cell r="A145" t="str">
            <v>23551</v>
          </cell>
          <cell r="B145" t="str">
            <v>音楽科教育法Ｂ</v>
          </cell>
          <cell r="C145" t="str">
            <v>鈴木　渉</v>
          </cell>
          <cell r="D145" t="str">
            <v>前期</v>
          </cell>
          <cell r="E145" t="str">
            <v>3</v>
          </cell>
          <cell r="F145" t="str">
            <v>2</v>
          </cell>
          <cell r="G145" t="str">
            <v>講義</v>
          </cell>
          <cell r="H145" t="str">
            <v>火</v>
          </cell>
          <cell r="I145" t="str">
            <v>5,6</v>
          </cell>
        </row>
        <row r="146">
          <cell r="A146" t="str">
            <v>23600</v>
          </cell>
          <cell r="B146" t="str">
            <v>造形芸術概論</v>
          </cell>
          <cell r="C146" t="str">
            <v>小林　俊介</v>
          </cell>
          <cell r="D146" t="str">
            <v>後期</v>
          </cell>
          <cell r="E146" t="str">
            <v>1</v>
          </cell>
          <cell r="F146" t="str">
            <v>2</v>
          </cell>
          <cell r="G146" t="str">
            <v>講義</v>
          </cell>
          <cell r="H146" t="str">
            <v>火</v>
          </cell>
          <cell r="I146" t="str">
            <v>1,2</v>
          </cell>
        </row>
        <row r="147">
          <cell r="A147" t="str">
            <v>23604</v>
          </cell>
          <cell r="B147" t="str">
            <v>生涯学習と造形</v>
          </cell>
          <cell r="C147" t="str">
            <v>降籏　孝</v>
          </cell>
          <cell r="D147" t="str">
            <v>後期</v>
          </cell>
          <cell r="E147" t="str">
            <v>2</v>
          </cell>
          <cell r="F147" t="str">
            <v>2</v>
          </cell>
          <cell r="G147" t="str">
            <v>講義</v>
          </cell>
          <cell r="H147" t="str">
            <v>水</v>
          </cell>
          <cell r="I147" t="str">
            <v>9,10</v>
          </cell>
        </row>
        <row r="148">
          <cell r="A148" t="str">
            <v>23607</v>
          </cell>
          <cell r="B148" t="str">
            <v>工芸と文化</v>
          </cell>
          <cell r="C148" t="str">
            <v>齋藤　学</v>
          </cell>
          <cell r="D148" t="str">
            <v>後期</v>
          </cell>
          <cell r="E148" t="str">
            <v>3</v>
          </cell>
          <cell r="F148" t="str">
            <v>2</v>
          </cell>
          <cell r="G148" t="str">
            <v>講義</v>
          </cell>
          <cell r="H148" t="str">
            <v>火</v>
          </cell>
          <cell r="I148" t="str">
            <v>1,2</v>
          </cell>
        </row>
        <row r="149">
          <cell r="A149" t="str">
            <v>23608</v>
          </cell>
          <cell r="B149" t="str">
            <v>東洋と日本の造形芸術</v>
          </cell>
          <cell r="C149" t="str">
            <v>雨宮　透</v>
          </cell>
          <cell r="D149" t="str">
            <v>前期</v>
          </cell>
          <cell r="E149" t="str">
            <v>3</v>
          </cell>
          <cell r="F149" t="str">
            <v>2</v>
          </cell>
          <cell r="G149" t="str">
            <v>講義</v>
          </cell>
          <cell r="H149" t="str">
            <v>水</v>
          </cell>
          <cell r="I149" t="str">
            <v>5,6</v>
          </cell>
        </row>
        <row r="150">
          <cell r="A150" t="str">
            <v>23609</v>
          </cell>
          <cell r="B150" t="str">
            <v>西洋の造形芸術</v>
          </cell>
          <cell r="C150" t="str">
            <v>小林　俊介</v>
          </cell>
          <cell r="D150" t="str">
            <v>後期</v>
          </cell>
          <cell r="E150" t="str">
            <v>3</v>
          </cell>
          <cell r="F150" t="str">
            <v>2</v>
          </cell>
          <cell r="G150" t="str">
            <v>講義</v>
          </cell>
          <cell r="H150" t="str">
            <v>水</v>
          </cell>
          <cell r="I150" t="str">
            <v>1,2</v>
          </cell>
        </row>
        <row r="151">
          <cell r="A151" t="str">
            <v>23610</v>
          </cell>
          <cell r="B151" t="str">
            <v>地域造形文化実践論</v>
          </cell>
          <cell r="C151" t="str">
            <v>横倉　晋也</v>
          </cell>
          <cell r="D151" t="str">
            <v>前期</v>
          </cell>
          <cell r="E151" t="str">
            <v>3</v>
          </cell>
          <cell r="F151" t="str">
            <v>2</v>
          </cell>
          <cell r="G151" t="str">
            <v>講義</v>
          </cell>
          <cell r="H151" t="str">
            <v>金</v>
          </cell>
          <cell r="I151" t="str">
            <v>9,10</v>
          </cell>
        </row>
        <row r="152">
          <cell r="A152" t="str">
            <v>23714</v>
          </cell>
          <cell r="B152" t="str">
            <v>絵画芸術論</v>
          </cell>
          <cell r="C152" t="str">
            <v>八木　文子</v>
          </cell>
          <cell r="D152" t="str">
            <v>前期</v>
          </cell>
          <cell r="E152" t="str">
            <v>3</v>
          </cell>
          <cell r="F152" t="str">
            <v>2</v>
          </cell>
          <cell r="G152" t="str">
            <v>講義</v>
          </cell>
          <cell r="H152" t="str">
            <v>金</v>
          </cell>
          <cell r="I152" t="str">
            <v>3,4</v>
          </cell>
        </row>
        <row r="153">
          <cell r="A153" t="str">
            <v>23735</v>
          </cell>
          <cell r="B153" t="str">
            <v>彫刻概論</v>
          </cell>
          <cell r="C153" t="str">
            <v>雨宮　透</v>
          </cell>
          <cell r="D153" t="str">
            <v>前期</v>
          </cell>
          <cell r="E153" t="str">
            <v>2</v>
          </cell>
          <cell r="F153" t="str">
            <v>2</v>
          </cell>
          <cell r="G153" t="str">
            <v>講義</v>
          </cell>
          <cell r="H153" t="str">
            <v>木</v>
          </cell>
          <cell r="I153" t="str">
            <v>7,8</v>
          </cell>
        </row>
        <row r="154">
          <cell r="A154" t="str">
            <v>23755</v>
          </cell>
          <cell r="B154" t="str">
            <v>色彩学</v>
          </cell>
          <cell r="C154" t="str">
            <v>和田　直人</v>
          </cell>
          <cell r="D154" t="str">
            <v>前期</v>
          </cell>
          <cell r="E154" t="str">
            <v>3</v>
          </cell>
          <cell r="F154" t="str">
            <v>2</v>
          </cell>
          <cell r="G154" t="str">
            <v>講義</v>
          </cell>
          <cell r="H154" t="str">
            <v>火</v>
          </cell>
          <cell r="I154" t="str">
            <v>5,6</v>
          </cell>
        </row>
        <row r="155">
          <cell r="A155" t="str">
            <v>24100</v>
          </cell>
          <cell r="B155" t="str">
            <v>生涯スポーツ学</v>
          </cell>
          <cell r="C155" t="str">
            <v>笹瀬　雅史</v>
          </cell>
          <cell r="D155" t="str">
            <v>前期</v>
          </cell>
          <cell r="E155" t="str">
            <v>1</v>
          </cell>
          <cell r="F155" t="str">
            <v>2</v>
          </cell>
          <cell r="G155" t="str">
            <v>講義</v>
          </cell>
          <cell r="H155" t="str">
            <v>木</v>
          </cell>
          <cell r="I155" t="str">
            <v>5,6</v>
          </cell>
        </row>
        <row r="156">
          <cell r="A156" t="str">
            <v>24101</v>
          </cell>
          <cell r="B156" t="str">
            <v>スポーツ経営管理学</v>
          </cell>
          <cell r="C156" t="str">
            <v>鈴木　漠</v>
          </cell>
          <cell r="D156" t="str">
            <v>後期</v>
          </cell>
          <cell r="E156" t="str">
            <v>3</v>
          </cell>
          <cell r="F156" t="str">
            <v>2</v>
          </cell>
          <cell r="G156" t="str">
            <v>講義</v>
          </cell>
          <cell r="H156" t="str">
            <v>水</v>
          </cell>
          <cell r="I156" t="str">
            <v>5,6</v>
          </cell>
        </row>
        <row r="157">
          <cell r="A157" t="str">
            <v>24102</v>
          </cell>
          <cell r="B157" t="str">
            <v>スポーツ社会学</v>
          </cell>
          <cell r="C157" t="str">
            <v>笹瀬　雅史</v>
          </cell>
          <cell r="D157" t="str">
            <v>後期</v>
          </cell>
          <cell r="E157" t="str">
            <v>2</v>
          </cell>
          <cell r="F157" t="str">
            <v>2</v>
          </cell>
          <cell r="G157" t="str">
            <v>講義</v>
          </cell>
          <cell r="H157" t="str">
            <v>月</v>
          </cell>
          <cell r="I157" t="str">
            <v>7,8</v>
          </cell>
        </row>
        <row r="158">
          <cell r="A158" t="str">
            <v>24104</v>
          </cell>
          <cell r="B158" t="str">
            <v>スポーツ医科学</v>
          </cell>
          <cell r="C158" t="str">
            <v>大貫　義人</v>
          </cell>
          <cell r="D158" t="str">
            <v>後期</v>
          </cell>
          <cell r="E158" t="str">
            <v>2</v>
          </cell>
          <cell r="F158" t="str">
            <v>2</v>
          </cell>
          <cell r="G158" t="str">
            <v>講義</v>
          </cell>
          <cell r="H158" t="str">
            <v>月</v>
          </cell>
          <cell r="I158" t="str">
            <v>3,4</v>
          </cell>
        </row>
        <row r="159">
          <cell r="A159" t="str">
            <v>24105</v>
          </cell>
          <cell r="B159" t="str">
            <v>スポーツ行政学</v>
          </cell>
          <cell r="C159" t="str">
            <v>笹瀬　雅史</v>
          </cell>
          <cell r="D159" t="str">
            <v>後期</v>
          </cell>
          <cell r="E159" t="str">
            <v>3</v>
          </cell>
          <cell r="F159" t="str">
            <v>2</v>
          </cell>
          <cell r="G159" t="str">
            <v>講義</v>
          </cell>
          <cell r="H159" t="str">
            <v>月</v>
          </cell>
          <cell r="I159" t="str">
            <v>5,6</v>
          </cell>
        </row>
        <row r="160">
          <cell r="A160" t="str">
            <v>24106</v>
          </cell>
          <cell r="B160" t="str">
            <v>学校保健</v>
          </cell>
          <cell r="C160" t="str">
            <v>大貫　義人</v>
          </cell>
          <cell r="D160" t="str">
            <v>前期</v>
          </cell>
          <cell r="E160" t="str">
            <v>3</v>
          </cell>
          <cell r="F160" t="str">
            <v>2</v>
          </cell>
          <cell r="G160" t="str">
            <v>講義</v>
          </cell>
          <cell r="H160" t="str">
            <v>火</v>
          </cell>
          <cell r="I160" t="str">
            <v>5,6</v>
          </cell>
        </row>
        <row r="161">
          <cell r="A161" t="str">
            <v>24107</v>
          </cell>
          <cell r="B161" t="str">
            <v>衛生・公衆衛生学</v>
          </cell>
          <cell r="C161" t="str">
            <v>高桑  秀郎</v>
          </cell>
          <cell r="D161" t="str">
            <v>前期</v>
          </cell>
          <cell r="E161" t="str">
            <v>2</v>
          </cell>
          <cell r="F161" t="str">
            <v>2</v>
          </cell>
          <cell r="G161" t="str">
            <v>講義</v>
          </cell>
          <cell r="H161" t="str">
            <v>月</v>
          </cell>
          <cell r="I161" t="str">
            <v>5,6</v>
          </cell>
        </row>
        <row r="162">
          <cell r="A162" t="str">
            <v>24108</v>
          </cell>
          <cell r="B162" t="str">
            <v>野外スポーツ論</v>
          </cell>
          <cell r="C162" t="str">
            <v>長井　健二</v>
          </cell>
          <cell r="D162" t="str">
            <v>前期</v>
          </cell>
          <cell r="E162" t="str">
            <v>2</v>
          </cell>
          <cell r="F162" t="str">
            <v>2</v>
          </cell>
          <cell r="G162" t="str">
            <v>講義</v>
          </cell>
          <cell r="H162" t="str">
            <v>火</v>
          </cell>
          <cell r="I162" t="str">
            <v>5,6</v>
          </cell>
        </row>
        <row r="163">
          <cell r="A163" t="str">
            <v>24200</v>
          </cell>
          <cell r="B163" t="str">
            <v>スポーツ文化学</v>
          </cell>
          <cell r="C163" t="str">
            <v>竹田　隆一</v>
          </cell>
          <cell r="D163" t="str">
            <v>前期</v>
          </cell>
          <cell r="E163" t="str">
            <v>2</v>
          </cell>
          <cell r="F163" t="str">
            <v>2</v>
          </cell>
          <cell r="G163" t="str">
            <v>講義</v>
          </cell>
          <cell r="H163" t="str">
            <v>金</v>
          </cell>
          <cell r="I163" t="str">
            <v>5,6</v>
          </cell>
        </row>
        <row r="164">
          <cell r="A164" t="str">
            <v>24201</v>
          </cell>
          <cell r="B164" t="str">
            <v>スポーツ原理</v>
          </cell>
          <cell r="C164" t="str">
            <v>高橋　幸一</v>
          </cell>
          <cell r="D164" t="str">
            <v>前期</v>
          </cell>
          <cell r="E164" t="str">
            <v>2</v>
          </cell>
          <cell r="F164" t="str">
            <v>2</v>
          </cell>
          <cell r="G164" t="str">
            <v>講義</v>
          </cell>
          <cell r="H164" t="str">
            <v>木</v>
          </cell>
          <cell r="I164" t="str">
            <v>3,4</v>
          </cell>
        </row>
        <row r="165">
          <cell r="A165" t="str">
            <v>24203</v>
          </cell>
          <cell r="B165" t="str">
            <v>スポーツ生理学</v>
          </cell>
          <cell r="C165" t="str">
            <v>大貫　義人</v>
          </cell>
          <cell r="D165" t="str">
            <v>前期</v>
          </cell>
          <cell r="E165" t="str">
            <v>2</v>
          </cell>
          <cell r="F165" t="str">
            <v>2</v>
          </cell>
          <cell r="G165" t="str">
            <v>講義</v>
          </cell>
          <cell r="H165" t="str">
            <v>木</v>
          </cell>
          <cell r="I165" t="str">
            <v>1,2</v>
          </cell>
        </row>
        <row r="166">
          <cell r="A166" t="str">
            <v>24204</v>
          </cell>
          <cell r="B166" t="str">
            <v>スポーツバイオメカニクス</v>
          </cell>
          <cell r="C166" t="str">
            <v>角南　俊介</v>
          </cell>
          <cell r="D166" t="str">
            <v>前期</v>
          </cell>
          <cell r="E166" t="str">
            <v>2</v>
          </cell>
          <cell r="F166" t="str">
            <v>2</v>
          </cell>
          <cell r="G166" t="str">
            <v>講義</v>
          </cell>
          <cell r="H166" t="str">
            <v>水</v>
          </cell>
          <cell r="I166" t="str">
            <v>1,2</v>
          </cell>
        </row>
        <row r="167">
          <cell r="A167" t="str">
            <v>24205</v>
          </cell>
          <cell r="B167" t="str">
            <v>スポーツ史</v>
          </cell>
          <cell r="C167" t="str">
            <v>高橋　幸一</v>
          </cell>
          <cell r="D167" t="str">
            <v>後期</v>
          </cell>
          <cell r="E167" t="str">
            <v>2</v>
          </cell>
          <cell r="F167" t="str">
            <v>2</v>
          </cell>
          <cell r="G167" t="str">
            <v>講義</v>
          </cell>
          <cell r="H167" t="str">
            <v>金</v>
          </cell>
          <cell r="I167" t="str">
            <v>7,8</v>
          </cell>
        </row>
        <row r="168">
          <cell r="A168" t="str">
            <v>24206</v>
          </cell>
          <cell r="B168" t="str">
            <v>コーチング論</v>
          </cell>
          <cell r="C168" t="str">
            <v>大神　訓章</v>
          </cell>
          <cell r="D168" t="str">
            <v>後期</v>
          </cell>
          <cell r="E168" t="str">
            <v>3</v>
          </cell>
          <cell r="F168" t="str">
            <v>2</v>
          </cell>
          <cell r="G168" t="str">
            <v>講義</v>
          </cell>
          <cell r="H168" t="str">
            <v>木</v>
          </cell>
          <cell r="I168" t="str">
            <v>7,8</v>
          </cell>
        </row>
        <row r="169">
          <cell r="A169" t="str">
            <v>24207</v>
          </cell>
          <cell r="B169" t="str">
            <v>トレーニング論</v>
          </cell>
          <cell r="C169" t="str">
            <v>角南　俊介</v>
          </cell>
          <cell r="D169" t="str">
            <v>後期</v>
          </cell>
          <cell r="E169" t="str">
            <v>3</v>
          </cell>
          <cell r="F169" t="str">
            <v>2</v>
          </cell>
          <cell r="G169" t="str">
            <v>講義</v>
          </cell>
          <cell r="H169" t="str">
            <v>水</v>
          </cell>
          <cell r="I169" t="str">
            <v>3,4</v>
          </cell>
        </row>
        <row r="170">
          <cell r="A170" t="str">
            <v>24208</v>
          </cell>
          <cell r="B170" t="str">
            <v>スポーツ情報処理論</v>
          </cell>
          <cell r="C170" t="str">
            <v>角南　俊介</v>
          </cell>
          <cell r="D170" t="str">
            <v>後期</v>
          </cell>
          <cell r="E170" t="str">
            <v>2</v>
          </cell>
          <cell r="F170" t="str">
            <v>2</v>
          </cell>
          <cell r="G170" t="str">
            <v>講義</v>
          </cell>
          <cell r="H170" t="str">
            <v>木</v>
          </cell>
          <cell r="I170" t="str">
            <v>1,2</v>
          </cell>
        </row>
        <row r="171">
          <cell r="A171" t="str">
            <v>24209</v>
          </cell>
          <cell r="B171" t="str">
            <v>ボールゲーム論</v>
          </cell>
          <cell r="C171" t="str">
            <v>大神　訓章</v>
          </cell>
          <cell r="D171" t="str">
            <v>後期</v>
          </cell>
          <cell r="E171" t="str">
            <v>3</v>
          </cell>
          <cell r="F171" t="str">
            <v>2</v>
          </cell>
          <cell r="G171" t="str">
            <v>講義</v>
          </cell>
          <cell r="H171" t="str">
            <v>金</v>
          </cell>
          <cell r="I171" t="str">
            <v>3,4</v>
          </cell>
        </row>
        <row r="172">
          <cell r="A172" t="str">
            <v>24210</v>
          </cell>
          <cell r="B172" t="str">
            <v>武道文化論</v>
          </cell>
          <cell r="C172" t="str">
            <v>竹田　隆一</v>
          </cell>
          <cell r="D172" t="str">
            <v>前期</v>
          </cell>
          <cell r="E172" t="str">
            <v>2</v>
          </cell>
          <cell r="F172" t="str">
            <v>2</v>
          </cell>
          <cell r="G172" t="str">
            <v>講義</v>
          </cell>
          <cell r="H172" t="str">
            <v>火</v>
          </cell>
          <cell r="I172" t="str">
            <v>3,4</v>
          </cell>
        </row>
        <row r="173">
          <cell r="A173" t="str">
            <v>24290</v>
          </cell>
          <cell r="B173" t="str">
            <v>保健体育科教育法Ａ</v>
          </cell>
          <cell r="C173" t="str">
            <v>鈴木　漠</v>
          </cell>
          <cell r="D173" t="str">
            <v>前期</v>
          </cell>
          <cell r="E173" t="str">
            <v>2</v>
          </cell>
          <cell r="F173" t="str">
            <v>2</v>
          </cell>
          <cell r="G173" t="str">
            <v>講義</v>
          </cell>
          <cell r="H173" t="str">
            <v>火</v>
          </cell>
          <cell r="I173" t="str">
            <v>1,2</v>
          </cell>
        </row>
        <row r="174">
          <cell r="A174" t="str">
            <v>24291</v>
          </cell>
          <cell r="B174" t="str">
            <v>保健体育科教育法Ｂ</v>
          </cell>
          <cell r="C174" t="str">
            <v>長井　健二</v>
          </cell>
          <cell r="D174" t="str">
            <v>後期</v>
          </cell>
          <cell r="E174" t="str">
            <v>2</v>
          </cell>
          <cell r="F174" t="str">
            <v>2</v>
          </cell>
          <cell r="G174" t="str">
            <v>講義</v>
          </cell>
          <cell r="H174" t="str">
            <v>水</v>
          </cell>
          <cell r="I174" t="str">
            <v>1,2</v>
          </cell>
        </row>
        <row r="175">
          <cell r="A175" t="str">
            <v>24292</v>
          </cell>
          <cell r="B175" t="str">
            <v>保健体育科教材研究Ａ</v>
          </cell>
          <cell r="C175" t="str">
            <v>高橋　幸一</v>
          </cell>
          <cell r="D175" t="str">
            <v>前期</v>
          </cell>
          <cell r="E175" t="str">
            <v>3</v>
          </cell>
          <cell r="F175" t="str">
            <v>2</v>
          </cell>
          <cell r="G175" t="str">
            <v>講義</v>
          </cell>
          <cell r="H175" t="str">
            <v>水</v>
          </cell>
          <cell r="I175" t="str">
            <v>3,4</v>
          </cell>
        </row>
        <row r="176">
          <cell r="A176" t="str">
            <v>24293</v>
          </cell>
          <cell r="B176" t="str">
            <v>保健体育科教材研究Ｂ</v>
          </cell>
          <cell r="C176" t="str">
            <v>竹田　隆一</v>
          </cell>
          <cell r="D176" t="str">
            <v>後期</v>
          </cell>
          <cell r="E176" t="str">
            <v>3</v>
          </cell>
          <cell r="F176" t="str">
            <v>2</v>
          </cell>
          <cell r="G176" t="str">
            <v>講義</v>
          </cell>
          <cell r="H176" t="str">
            <v>水</v>
          </cell>
          <cell r="I176" t="str">
            <v>3,4</v>
          </cell>
        </row>
        <row r="177">
          <cell r="A177" t="str">
            <v>24500</v>
          </cell>
          <cell r="B177" t="str">
            <v>日本文化概説</v>
          </cell>
          <cell r="C177" t="str">
            <v>名子　喜久雄</v>
          </cell>
          <cell r="D177" t="str">
            <v>前期</v>
          </cell>
          <cell r="E177" t="str">
            <v>1</v>
          </cell>
          <cell r="F177" t="str">
            <v>2</v>
          </cell>
          <cell r="G177" t="str">
            <v>講義</v>
          </cell>
          <cell r="H177" t="str">
            <v>木</v>
          </cell>
          <cell r="I177" t="str">
            <v>5,6</v>
          </cell>
        </row>
        <row r="178">
          <cell r="A178" t="str">
            <v>24502</v>
          </cell>
          <cell r="B178" t="str">
            <v>日本文芸史概説</v>
          </cell>
          <cell r="C178" t="str">
            <v>名子　喜久雄</v>
          </cell>
          <cell r="D178" t="str">
            <v>前期</v>
          </cell>
          <cell r="E178" t="str">
            <v>2</v>
          </cell>
          <cell r="F178" t="str">
            <v>2</v>
          </cell>
          <cell r="G178" t="str">
            <v>講義</v>
          </cell>
          <cell r="H178" t="str">
            <v>金</v>
          </cell>
          <cell r="I178" t="str">
            <v>1,2</v>
          </cell>
        </row>
        <row r="179">
          <cell r="A179" t="str">
            <v>24503</v>
          </cell>
          <cell r="B179" t="str">
            <v>日本文学概論</v>
          </cell>
          <cell r="C179" t="str">
            <v>名子　喜久雄</v>
          </cell>
          <cell r="D179" t="str">
            <v>後期</v>
          </cell>
          <cell r="E179" t="str">
            <v>2</v>
          </cell>
          <cell r="F179" t="str">
            <v>2</v>
          </cell>
          <cell r="G179" t="str">
            <v>講義</v>
          </cell>
          <cell r="H179" t="str">
            <v>金</v>
          </cell>
          <cell r="I179" t="str">
            <v>7,8</v>
          </cell>
        </row>
        <row r="180">
          <cell r="A180" t="str">
            <v>24520</v>
          </cell>
          <cell r="B180" t="str">
            <v>欧米文化概説</v>
          </cell>
          <cell r="C180" t="str">
            <v>小関　文典</v>
          </cell>
          <cell r="D180" t="str">
            <v>後期</v>
          </cell>
          <cell r="E180" t="str">
            <v>1</v>
          </cell>
          <cell r="F180" t="str">
            <v>2</v>
          </cell>
          <cell r="G180" t="str">
            <v>講義</v>
          </cell>
          <cell r="H180" t="str">
            <v>火</v>
          </cell>
          <cell r="I180" t="str">
            <v>1,2</v>
          </cell>
        </row>
        <row r="181">
          <cell r="A181" t="str">
            <v>24521</v>
          </cell>
          <cell r="B181" t="str">
            <v>地域異文化交流入門</v>
          </cell>
          <cell r="C181" t="str">
            <v>園田　博文</v>
          </cell>
          <cell r="D181" t="str">
            <v>前期</v>
          </cell>
          <cell r="E181" t="str">
            <v>2</v>
          </cell>
          <cell r="F181" t="str">
            <v>2</v>
          </cell>
          <cell r="G181" t="str">
            <v>講義</v>
          </cell>
          <cell r="H181" t="str">
            <v>金</v>
          </cell>
          <cell r="I181" t="str">
            <v>7,8</v>
          </cell>
        </row>
        <row r="182">
          <cell r="A182" t="str">
            <v>24523</v>
          </cell>
          <cell r="B182" t="str">
            <v>異文化問題地域事情</v>
          </cell>
          <cell r="C182" t="str">
            <v>三上　英司</v>
          </cell>
          <cell r="D182" t="str">
            <v>前期</v>
          </cell>
          <cell r="E182" t="str">
            <v>3</v>
          </cell>
          <cell r="F182" t="str">
            <v>2</v>
          </cell>
          <cell r="G182" t="str">
            <v>講義</v>
          </cell>
          <cell r="H182" t="str">
            <v>金</v>
          </cell>
          <cell r="I182" t="str">
            <v>9,10</v>
          </cell>
        </row>
        <row r="183">
          <cell r="A183" t="str">
            <v>24525</v>
          </cell>
          <cell r="B183" t="str">
            <v>英米文学と文化</v>
          </cell>
          <cell r="C183" t="str">
            <v>小関　文典</v>
          </cell>
          <cell r="D183" t="str">
            <v>後期</v>
          </cell>
          <cell r="E183" t="str">
            <v>2</v>
          </cell>
          <cell r="F183" t="str">
            <v>2</v>
          </cell>
          <cell r="G183" t="str">
            <v>講義</v>
          </cell>
          <cell r="H183" t="str">
            <v>月</v>
          </cell>
          <cell r="I183" t="str">
            <v>5,6</v>
          </cell>
        </row>
        <row r="184">
          <cell r="A184" t="str">
            <v>24527</v>
          </cell>
          <cell r="B184" t="str">
            <v>異文化理解とメディアリテラシー</v>
          </cell>
          <cell r="C184" t="str">
            <v>伊藤　貢士</v>
          </cell>
          <cell r="D184" t="str">
            <v>後期</v>
          </cell>
          <cell r="E184" t="str">
            <v>2</v>
          </cell>
          <cell r="F184" t="str">
            <v>2</v>
          </cell>
          <cell r="G184" t="str">
            <v>講義</v>
          </cell>
          <cell r="H184" t="str">
            <v>水</v>
          </cell>
          <cell r="I184" t="str">
            <v>3,4</v>
          </cell>
        </row>
        <row r="185">
          <cell r="A185" t="str">
            <v>24529</v>
          </cell>
          <cell r="B185" t="str">
            <v>異文化交流とインターネット活用</v>
          </cell>
          <cell r="C185" t="str">
            <v>中西　達也</v>
          </cell>
          <cell r="D185" t="str">
            <v>後期</v>
          </cell>
          <cell r="E185" t="str">
            <v>3</v>
          </cell>
          <cell r="F185" t="str">
            <v>2</v>
          </cell>
          <cell r="G185" t="str">
            <v>講義</v>
          </cell>
          <cell r="H185" t="str">
            <v>木</v>
          </cell>
          <cell r="I185" t="str">
            <v>1,2</v>
          </cell>
        </row>
        <row r="186">
          <cell r="A186" t="str">
            <v>24540</v>
          </cell>
          <cell r="B186" t="str">
            <v>韓国文化概説</v>
          </cell>
          <cell r="C186" t="str">
            <v>高　吉嬉</v>
          </cell>
          <cell r="D186" t="str">
            <v>後期</v>
          </cell>
          <cell r="E186" t="str">
            <v>2</v>
          </cell>
          <cell r="F186" t="str">
            <v>2</v>
          </cell>
          <cell r="G186" t="str">
            <v>講義</v>
          </cell>
          <cell r="H186" t="str">
            <v>木</v>
          </cell>
          <cell r="I186" t="str">
            <v>3,4</v>
          </cell>
        </row>
        <row r="187">
          <cell r="A187" t="str">
            <v>24550</v>
          </cell>
          <cell r="B187" t="str">
            <v>中国文芸史概説</v>
          </cell>
          <cell r="C187" t="str">
            <v>三上　英司</v>
          </cell>
          <cell r="D187" t="str">
            <v>前期</v>
          </cell>
          <cell r="E187" t="str">
            <v>2</v>
          </cell>
          <cell r="F187" t="str">
            <v>2</v>
          </cell>
          <cell r="G187" t="str">
            <v>講義</v>
          </cell>
          <cell r="H187" t="str">
            <v>水</v>
          </cell>
          <cell r="I187" t="str">
            <v>9,10</v>
          </cell>
        </row>
        <row r="188">
          <cell r="A188" t="str">
            <v>24552</v>
          </cell>
          <cell r="B188" t="str">
            <v>中国文化概説</v>
          </cell>
          <cell r="C188" t="str">
            <v>三上　英司</v>
          </cell>
          <cell r="D188" t="str">
            <v>後期</v>
          </cell>
          <cell r="E188" t="str">
            <v>2</v>
          </cell>
          <cell r="F188" t="str">
            <v>2</v>
          </cell>
          <cell r="G188" t="str">
            <v>講義</v>
          </cell>
          <cell r="H188" t="str">
            <v>火</v>
          </cell>
          <cell r="I188" t="str">
            <v>5,6</v>
          </cell>
        </row>
        <row r="189">
          <cell r="A189" t="str">
            <v>24554</v>
          </cell>
          <cell r="B189" t="str">
            <v>ヒマラヤ地域の自然と文化</v>
          </cell>
          <cell r="C189" t="str">
            <v>八木　浩司</v>
          </cell>
          <cell r="D189" t="str">
            <v>後期</v>
          </cell>
          <cell r="E189" t="str">
            <v>3</v>
          </cell>
          <cell r="F189" t="str">
            <v>2</v>
          </cell>
          <cell r="G189" t="str">
            <v>講義</v>
          </cell>
          <cell r="H189" t="str">
            <v>木</v>
          </cell>
          <cell r="I189" t="str">
            <v>1,2</v>
          </cell>
        </row>
        <row r="190">
          <cell r="A190" t="str">
            <v>24600</v>
          </cell>
          <cell r="B190" t="str">
            <v>日本語教育概説</v>
          </cell>
          <cell r="C190" t="str">
            <v>園田　博文</v>
          </cell>
          <cell r="D190" t="str">
            <v>前期</v>
          </cell>
          <cell r="E190" t="str">
            <v>2</v>
          </cell>
          <cell r="F190" t="str">
            <v>2</v>
          </cell>
          <cell r="G190" t="str">
            <v>講義</v>
          </cell>
          <cell r="H190" t="str">
            <v>水</v>
          </cell>
          <cell r="I190" t="str">
            <v>3,4</v>
          </cell>
        </row>
        <row r="191">
          <cell r="A191" t="str">
            <v>24613</v>
          </cell>
          <cell r="B191" t="str">
            <v>英語の体系</v>
          </cell>
          <cell r="C191" t="str">
            <v>佐々木　正彦</v>
          </cell>
          <cell r="D191" t="str">
            <v>前期</v>
          </cell>
          <cell r="E191" t="str">
            <v>2</v>
          </cell>
          <cell r="F191" t="str">
            <v>2</v>
          </cell>
          <cell r="G191" t="str">
            <v>講義</v>
          </cell>
          <cell r="H191" t="str">
            <v>火</v>
          </cell>
          <cell r="I191" t="str">
            <v>1,2</v>
          </cell>
        </row>
        <row r="192">
          <cell r="A192" t="str">
            <v>24615</v>
          </cell>
          <cell r="B192" t="str">
            <v>異文化理解と言語習得</v>
          </cell>
          <cell r="C192" t="str">
            <v>石崎　貴士</v>
          </cell>
          <cell r="D192" t="str">
            <v>後期</v>
          </cell>
          <cell r="E192" t="str">
            <v>2</v>
          </cell>
          <cell r="F192" t="str">
            <v>2</v>
          </cell>
          <cell r="G192" t="str">
            <v>講義</v>
          </cell>
          <cell r="H192" t="str">
            <v>水</v>
          </cell>
          <cell r="I192" t="str">
            <v>1,2</v>
          </cell>
        </row>
        <row r="193">
          <cell r="A193" t="str">
            <v>24618</v>
          </cell>
          <cell r="B193" t="str">
            <v>実践的英語語用論</v>
          </cell>
          <cell r="C193" t="str">
            <v>佐々木　正彦</v>
          </cell>
          <cell r="D193" t="str">
            <v>後期</v>
          </cell>
          <cell r="E193" t="str">
            <v>3</v>
          </cell>
          <cell r="F193" t="str">
            <v>2</v>
          </cell>
          <cell r="G193" t="str">
            <v>講義</v>
          </cell>
          <cell r="H193" t="str">
            <v>木</v>
          </cell>
          <cell r="I193" t="str">
            <v>5,6</v>
          </cell>
        </row>
        <row r="194">
          <cell r="A194" t="str">
            <v>24619</v>
          </cell>
          <cell r="B194" t="str">
            <v>多言語運用の音声学</v>
          </cell>
          <cell r="C194" t="str">
            <v>中山　和男</v>
          </cell>
          <cell r="D194" t="str">
            <v>後期</v>
          </cell>
          <cell r="E194" t="str">
            <v>3</v>
          </cell>
          <cell r="F194" t="str">
            <v>2</v>
          </cell>
          <cell r="G194" t="str">
            <v>講義</v>
          </cell>
          <cell r="H194" t="str">
            <v>火</v>
          </cell>
          <cell r="I194" t="str">
            <v>5,6</v>
          </cell>
        </row>
        <row r="195">
          <cell r="A195" t="str">
            <v>25000</v>
          </cell>
          <cell r="B195" t="str">
            <v>生活環境学序論</v>
          </cell>
          <cell r="C195" t="str">
            <v>小田　隆治</v>
          </cell>
          <cell r="D195" t="str">
            <v>後期</v>
          </cell>
          <cell r="E195" t="str">
            <v>1</v>
          </cell>
          <cell r="F195" t="str">
            <v>2</v>
          </cell>
          <cell r="G195" t="str">
            <v>講義</v>
          </cell>
          <cell r="H195" t="str">
            <v>火</v>
          </cell>
          <cell r="I195" t="str">
            <v>3,4</v>
          </cell>
        </row>
        <row r="196">
          <cell r="A196" t="str">
            <v>25001</v>
          </cell>
          <cell r="B196" t="str">
            <v>生活学序論</v>
          </cell>
          <cell r="C196" t="str">
            <v>高木　直</v>
          </cell>
          <cell r="D196" t="str">
            <v>前期</v>
          </cell>
          <cell r="E196" t="str">
            <v>1</v>
          </cell>
          <cell r="F196" t="str">
            <v>2</v>
          </cell>
          <cell r="G196" t="str">
            <v>講義</v>
          </cell>
          <cell r="H196" t="str">
            <v>火</v>
          </cell>
          <cell r="I196" t="str">
            <v>3,4</v>
          </cell>
        </row>
        <row r="197">
          <cell r="A197" t="str">
            <v>25002</v>
          </cell>
          <cell r="B197" t="str">
            <v>市民生活と政治</v>
          </cell>
          <cell r="C197" t="str">
            <v>濱中　新吾</v>
          </cell>
          <cell r="D197" t="str">
            <v>後期</v>
          </cell>
          <cell r="E197" t="str">
            <v>1</v>
          </cell>
          <cell r="F197" t="str">
            <v>2</v>
          </cell>
          <cell r="G197" t="str">
            <v>講義</v>
          </cell>
          <cell r="H197" t="str">
            <v>火</v>
          </cell>
          <cell r="I197" t="str">
            <v>1,2</v>
          </cell>
        </row>
        <row r="198">
          <cell r="A198" t="str">
            <v>25003</v>
          </cell>
          <cell r="B198" t="str">
            <v>地球環境史</v>
          </cell>
          <cell r="C198" t="str">
            <v>川邉　孝幸</v>
          </cell>
          <cell r="D198" t="str">
            <v>前期</v>
          </cell>
          <cell r="E198" t="str">
            <v>1</v>
          </cell>
          <cell r="F198" t="str">
            <v>2</v>
          </cell>
          <cell r="G198" t="str">
            <v>講義</v>
          </cell>
          <cell r="H198" t="str">
            <v>木</v>
          </cell>
          <cell r="I198" t="str">
            <v>7,8</v>
          </cell>
        </row>
        <row r="199">
          <cell r="A199" t="str">
            <v>25004</v>
          </cell>
          <cell r="B199" t="str">
            <v>環境思想史</v>
          </cell>
          <cell r="C199" t="str">
            <v>小田　友弥</v>
          </cell>
          <cell r="D199" t="str">
            <v>後期</v>
          </cell>
          <cell r="E199" t="str">
            <v>2</v>
          </cell>
          <cell r="F199" t="str">
            <v>2</v>
          </cell>
          <cell r="G199" t="str">
            <v>講義</v>
          </cell>
          <cell r="H199" t="str">
            <v>火</v>
          </cell>
          <cell r="I199" t="str">
            <v>5,6</v>
          </cell>
        </row>
        <row r="200">
          <cell r="A200" t="str">
            <v>25005</v>
          </cell>
          <cell r="B200" t="str">
            <v>「食」と経済</v>
          </cell>
          <cell r="C200" t="str">
            <v>飯澤　英昭</v>
          </cell>
          <cell r="D200" t="str">
            <v>前期</v>
          </cell>
          <cell r="E200" t="str">
            <v>2</v>
          </cell>
          <cell r="F200" t="str">
            <v>2</v>
          </cell>
          <cell r="G200" t="str">
            <v>講義</v>
          </cell>
          <cell r="H200" t="str">
            <v>金</v>
          </cell>
          <cell r="I200" t="str">
            <v>1,2</v>
          </cell>
        </row>
        <row r="201">
          <cell r="A201" t="str">
            <v>25006</v>
          </cell>
          <cell r="B201" t="str">
            <v>農業経済論</v>
          </cell>
          <cell r="C201" t="str">
            <v>飯澤　英昭</v>
          </cell>
          <cell r="D201" t="str">
            <v>後期</v>
          </cell>
          <cell r="E201" t="str">
            <v>2</v>
          </cell>
          <cell r="F201" t="str">
            <v>2</v>
          </cell>
          <cell r="G201" t="str">
            <v>講義</v>
          </cell>
          <cell r="H201" t="str">
            <v>金</v>
          </cell>
          <cell r="I201" t="str">
            <v>1,2</v>
          </cell>
        </row>
        <row r="202">
          <cell r="A202" t="str">
            <v>25007</v>
          </cell>
          <cell r="B202" t="str">
            <v>情報と社会生活</v>
          </cell>
          <cell r="C202" t="str">
            <v>金井　雅之</v>
          </cell>
          <cell r="D202" t="str">
            <v>前期</v>
          </cell>
          <cell r="E202" t="str">
            <v>2</v>
          </cell>
          <cell r="F202" t="str">
            <v>2</v>
          </cell>
          <cell r="G202" t="str">
            <v>講義</v>
          </cell>
          <cell r="H202" t="str">
            <v>木</v>
          </cell>
          <cell r="I202" t="str">
            <v>3,4</v>
          </cell>
        </row>
        <row r="203">
          <cell r="A203" t="str">
            <v>25008</v>
          </cell>
          <cell r="B203" t="str">
            <v>地球環境史</v>
          </cell>
          <cell r="C203" t="str">
            <v>川邉　孝幸</v>
          </cell>
          <cell r="D203" t="str">
            <v>前期</v>
          </cell>
          <cell r="E203" t="str">
            <v>1</v>
          </cell>
          <cell r="F203" t="str">
            <v>2</v>
          </cell>
          <cell r="G203" t="str">
            <v>講義</v>
          </cell>
          <cell r="H203" t="str">
            <v>月</v>
          </cell>
          <cell r="I203" t="str">
            <v>9,10</v>
          </cell>
        </row>
        <row r="204">
          <cell r="A204" t="str">
            <v>25200</v>
          </cell>
          <cell r="B204" t="str">
            <v>地域と生活文化</v>
          </cell>
          <cell r="C204" t="str">
            <v>伊藤　清郎</v>
          </cell>
          <cell r="D204" t="str">
            <v>後期</v>
          </cell>
          <cell r="E204" t="str">
            <v>2</v>
          </cell>
          <cell r="F204" t="str">
            <v>2</v>
          </cell>
          <cell r="G204" t="str">
            <v>講義</v>
          </cell>
          <cell r="H204" t="str">
            <v>水</v>
          </cell>
          <cell r="I204" t="str">
            <v>1,2</v>
          </cell>
        </row>
        <row r="205">
          <cell r="A205" t="str">
            <v>25201</v>
          </cell>
          <cell r="B205" t="str">
            <v>地域学校食育論</v>
          </cell>
          <cell r="C205" t="str">
            <v>佐藤　慶子</v>
          </cell>
          <cell r="D205" t="str">
            <v>前期</v>
          </cell>
          <cell r="E205" t="str">
            <v>3</v>
          </cell>
          <cell r="F205" t="str">
            <v>2</v>
          </cell>
          <cell r="G205" t="str">
            <v>講義</v>
          </cell>
          <cell r="H205" t="str">
            <v>火</v>
          </cell>
          <cell r="I205" t="str">
            <v>5,6</v>
          </cell>
        </row>
        <row r="206">
          <cell r="A206" t="str">
            <v>25202</v>
          </cell>
          <cell r="B206" t="str">
            <v>地域と食文化</v>
          </cell>
          <cell r="C206" t="str">
            <v>佐藤　慶子</v>
          </cell>
          <cell r="D206" t="str">
            <v>前期</v>
          </cell>
          <cell r="E206" t="str">
            <v>3</v>
          </cell>
          <cell r="F206" t="str">
            <v>2</v>
          </cell>
          <cell r="G206" t="str">
            <v>講義</v>
          </cell>
          <cell r="H206" t="str">
            <v>火</v>
          </cell>
          <cell r="I206" t="str">
            <v>3,4</v>
          </cell>
        </row>
        <row r="207">
          <cell r="A207" t="str">
            <v>25203</v>
          </cell>
          <cell r="B207" t="str">
            <v>生活と健康</v>
          </cell>
          <cell r="C207" t="str">
            <v>新井　猛浩</v>
          </cell>
          <cell r="D207" t="str">
            <v>前期</v>
          </cell>
          <cell r="E207" t="str">
            <v>1</v>
          </cell>
          <cell r="F207" t="str">
            <v>2</v>
          </cell>
          <cell r="G207" t="str">
            <v>講義</v>
          </cell>
          <cell r="H207" t="str">
            <v>木</v>
          </cell>
          <cell r="I207" t="str">
            <v>5,6</v>
          </cell>
        </row>
        <row r="208">
          <cell r="A208" t="str">
            <v>25204</v>
          </cell>
          <cell r="B208" t="str">
            <v>食の安全</v>
          </cell>
          <cell r="C208" t="str">
            <v>村山　哲也</v>
          </cell>
          <cell r="D208" t="str">
            <v>前期</v>
          </cell>
          <cell r="E208" t="str">
            <v>3</v>
          </cell>
          <cell r="F208" t="str">
            <v>2</v>
          </cell>
          <cell r="G208" t="str">
            <v>講義</v>
          </cell>
          <cell r="H208" t="str">
            <v>木</v>
          </cell>
          <cell r="I208" t="str">
            <v>3,4</v>
          </cell>
        </row>
        <row r="209">
          <cell r="A209" t="str">
            <v>25205</v>
          </cell>
          <cell r="B209" t="str">
            <v>生物資源とバイオ</v>
          </cell>
          <cell r="C209" t="str">
            <v>加藤　良一</v>
          </cell>
          <cell r="D209" t="str">
            <v>前期</v>
          </cell>
          <cell r="E209" t="str">
            <v>2</v>
          </cell>
          <cell r="F209" t="str">
            <v>2</v>
          </cell>
          <cell r="G209" t="str">
            <v>講義</v>
          </cell>
          <cell r="H209" t="str">
            <v>木</v>
          </cell>
          <cell r="I209" t="str">
            <v>9,10</v>
          </cell>
        </row>
        <row r="210">
          <cell r="A210" t="str">
            <v>25206</v>
          </cell>
          <cell r="B210" t="str">
            <v>食物と自然の科学</v>
          </cell>
          <cell r="C210" t="str">
            <v>鈴木　隆</v>
          </cell>
          <cell r="D210" t="str">
            <v>後期</v>
          </cell>
          <cell r="E210" t="str">
            <v>2</v>
          </cell>
          <cell r="F210" t="str">
            <v>2</v>
          </cell>
          <cell r="G210" t="str">
            <v>講義</v>
          </cell>
          <cell r="H210" t="str">
            <v>月</v>
          </cell>
          <cell r="I210" t="str">
            <v>5,6</v>
          </cell>
        </row>
        <row r="211">
          <cell r="A211" t="str">
            <v>25207</v>
          </cell>
          <cell r="B211" t="str">
            <v>食物の物質化学</v>
          </cell>
          <cell r="C211" t="str">
            <v>岡田　勝英</v>
          </cell>
          <cell r="D211" t="str">
            <v>後期</v>
          </cell>
          <cell r="E211" t="str">
            <v>2</v>
          </cell>
          <cell r="F211" t="str">
            <v>2</v>
          </cell>
          <cell r="G211" t="str">
            <v>講義</v>
          </cell>
          <cell r="H211" t="str">
            <v>金</v>
          </cell>
          <cell r="I211" t="str">
            <v>5,6</v>
          </cell>
        </row>
        <row r="212">
          <cell r="A212" t="str">
            <v>25208</v>
          </cell>
          <cell r="B212" t="str">
            <v>食物の生物科学</v>
          </cell>
          <cell r="C212" t="str">
            <v>加藤　良一</v>
          </cell>
          <cell r="D212" t="str">
            <v>後期</v>
          </cell>
          <cell r="E212" t="str">
            <v>2</v>
          </cell>
          <cell r="F212" t="str">
            <v>2</v>
          </cell>
          <cell r="G212" t="str">
            <v>講義</v>
          </cell>
          <cell r="H212" t="str">
            <v>木</v>
          </cell>
          <cell r="I212" t="str">
            <v>1,2</v>
          </cell>
        </row>
        <row r="213">
          <cell r="A213" t="str">
            <v>25209</v>
          </cell>
          <cell r="B213" t="str">
            <v>消費者問題</v>
          </cell>
          <cell r="C213" t="str">
            <v>佐藤　慶子</v>
          </cell>
          <cell r="D213" t="str">
            <v>前期</v>
          </cell>
          <cell r="E213" t="str">
            <v>3</v>
          </cell>
          <cell r="F213" t="str">
            <v>2</v>
          </cell>
          <cell r="G213" t="str">
            <v>講義</v>
          </cell>
          <cell r="H213" t="str">
            <v>木</v>
          </cell>
          <cell r="I213" t="str">
            <v>5,6</v>
          </cell>
        </row>
        <row r="214">
          <cell r="A214" t="str">
            <v>25300</v>
          </cell>
          <cell r="B214" t="str">
            <v>生化学</v>
          </cell>
          <cell r="C214" t="str">
            <v>加藤　良一</v>
          </cell>
          <cell r="D214" t="str">
            <v>前期</v>
          </cell>
          <cell r="E214" t="str">
            <v>1</v>
          </cell>
          <cell r="F214" t="str">
            <v>2</v>
          </cell>
          <cell r="G214" t="str">
            <v>講義</v>
          </cell>
          <cell r="H214" t="str">
            <v>火</v>
          </cell>
          <cell r="I214" t="str">
            <v>1,2</v>
          </cell>
        </row>
        <row r="215">
          <cell r="A215" t="str">
            <v>25301</v>
          </cell>
          <cell r="B215" t="str">
            <v>生物有機化学</v>
          </cell>
          <cell r="C215" t="str">
            <v>岡田　勝英</v>
          </cell>
          <cell r="D215" t="str">
            <v>前期</v>
          </cell>
          <cell r="E215" t="str">
            <v>2</v>
          </cell>
          <cell r="F215" t="str">
            <v>2</v>
          </cell>
          <cell r="G215" t="str">
            <v>講義</v>
          </cell>
          <cell r="H215" t="str">
            <v>水</v>
          </cell>
          <cell r="I215" t="str">
            <v>5,6</v>
          </cell>
        </row>
        <row r="216">
          <cell r="A216" t="str">
            <v>25304</v>
          </cell>
          <cell r="B216" t="str">
            <v>人体の構造と機能</v>
          </cell>
          <cell r="C216" t="str">
            <v>冨樫　整</v>
          </cell>
          <cell r="D216" t="str">
            <v>前期</v>
          </cell>
          <cell r="E216" t="str">
            <v>2</v>
          </cell>
          <cell r="F216" t="str">
            <v>2</v>
          </cell>
          <cell r="G216" t="str">
            <v>講義</v>
          </cell>
          <cell r="H216" t="str">
            <v>火</v>
          </cell>
          <cell r="I216" t="str">
            <v>5,6</v>
          </cell>
        </row>
        <row r="217">
          <cell r="A217" t="str">
            <v>25305</v>
          </cell>
          <cell r="B217" t="str">
            <v>運動生理学</v>
          </cell>
          <cell r="C217" t="str">
            <v>大貫　義人</v>
          </cell>
          <cell r="D217" t="str">
            <v>後期</v>
          </cell>
          <cell r="E217" t="str">
            <v>2</v>
          </cell>
          <cell r="F217" t="str">
            <v>2</v>
          </cell>
          <cell r="G217" t="str">
            <v>講義</v>
          </cell>
          <cell r="H217" t="str">
            <v>火</v>
          </cell>
          <cell r="I217" t="str">
            <v>1,2</v>
          </cell>
        </row>
        <row r="218">
          <cell r="A218" t="str">
            <v>25310</v>
          </cell>
          <cell r="B218" t="str">
            <v>食品学I</v>
          </cell>
          <cell r="C218" t="str">
            <v>田村　朝子</v>
          </cell>
          <cell r="D218" t="str">
            <v>前期</v>
          </cell>
          <cell r="E218" t="str">
            <v>2</v>
          </cell>
          <cell r="F218" t="str">
            <v>2</v>
          </cell>
          <cell r="G218" t="str">
            <v>講義</v>
          </cell>
          <cell r="H218" t="str">
            <v>木</v>
          </cell>
          <cell r="I218" t="str">
            <v>1,2</v>
          </cell>
        </row>
        <row r="219">
          <cell r="A219" t="str">
            <v>25311</v>
          </cell>
          <cell r="B219" t="str">
            <v>食品学II</v>
          </cell>
          <cell r="C219" t="str">
            <v>田村　朝子</v>
          </cell>
          <cell r="D219" t="str">
            <v>後期</v>
          </cell>
          <cell r="E219" t="str">
            <v>2</v>
          </cell>
          <cell r="F219" t="str">
            <v>2</v>
          </cell>
          <cell r="G219" t="str">
            <v>講義</v>
          </cell>
          <cell r="H219" t="str">
            <v>金</v>
          </cell>
          <cell r="I219" t="str">
            <v>3,4</v>
          </cell>
        </row>
        <row r="220">
          <cell r="A220" t="str">
            <v>25314</v>
          </cell>
          <cell r="B220" t="str">
            <v>食品衛生学</v>
          </cell>
          <cell r="C220" t="str">
            <v>道岡　攻</v>
          </cell>
          <cell r="D220" t="str">
            <v>後期</v>
          </cell>
          <cell r="E220" t="str">
            <v>3</v>
          </cell>
          <cell r="F220" t="str">
            <v>2</v>
          </cell>
          <cell r="G220" t="str">
            <v>講義</v>
          </cell>
          <cell r="H220" t="str">
            <v>金</v>
          </cell>
          <cell r="I220" t="str">
            <v>1,2</v>
          </cell>
        </row>
        <row r="221">
          <cell r="A221" t="str">
            <v>25320</v>
          </cell>
          <cell r="B221" t="str">
            <v>調理学</v>
          </cell>
          <cell r="C221" t="str">
            <v>大森　桂</v>
          </cell>
          <cell r="D221" t="str">
            <v>前期</v>
          </cell>
          <cell r="E221" t="str">
            <v>2</v>
          </cell>
          <cell r="F221" t="str">
            <v>2</v>
          </cell>
          <cell r="G221" t="str">
            <v>講義</v>
          </cell>
          <cell r="H221" t="str">
            <v>火</v>
          </cell>
          <cell r="I221" t="str">
            <v>3,4</v>
          </cell>
        </row>
        <row r="222">
          <cell r="A222" t="str">
            <v>25330</v>
          </cell>
          <cell r="B222" t="str">
            <v>基礎栄養学I</v>
          </cell>
          <cell r="C222" t="str">
            <v>岡田　勝英</v>
          </cell>
          <cell r="D222" t="str">
            <v>前期</v>
          </cell>
          <cell r="E222" t="str">
            <v>2</v>
          </cell>
          <cell r="F222" t="str">
            <v>2</v>
          </cell>
          <cell r="G222" t="str">
            <v>講義</v>
          </cell>
          <cell r="H222" t="str">
            <v>水</v>
          </cell>
          <cell r="I222" t="str">
            <v>3,4</v>
          </cell>
        </row>
        <row r="223">
          <cell r="A223" t="str">
            <v>25331</v>
          </cell>
          <cell r="B223" t="str">
            <v>基礎栄養学II</v>
          </cell>
          <cell r="C223" t="str">
            <v>坂野　麻里子</v>
          </cell>
          <cell r="D223" t="str">
            <v>後期</v>
          </cell>
          <cell r="E223" t="str">
            <v>2</v>
          </cell>
          <cell r="F223" t="str">
            <v>2</v>
          </cell>
          <cell r="G223" t="str">
            <v>講義</v>
          </cell>
          <cell r="H223" t="str">
            <v>水</v>
          </cell>
          <cell r="I223" t="str">
            <v>5,6</v>
          </cell>
        </row>
        <row r="224">
          <cell r="A224" t="str">
            <v>25340</v>
          </cell>
          <cell r="B224" t="str">
            <v>応用栄養学</v>
          </cell>
          <cell r="C224" t="str">
            <v>坂野　麻里子</v>
          </cell>
          <cell r="D224" t="str">
            <v>後期</v>
          </cell>
          <cell r="E224" t="str">
            <v>3</v>
          </cell>
          <cell r="F224" t="str">
            <v>2</v>
          </cell>
          <cell r="G224" t="str">
            <v>講義</v>
          </cell>
          <cell r="H224" t="str">
            <v>木</v>
          </cell>
          <cell r="I224" t="str">
            <v>1,2</v>
          </cell>
        </row>
        <row r="225">
          <cell r="A225" t="str">
            <v>25350</v>
          </cell>
          <cell r="B225" t="str">
            <v>臨床栄養学</v>
          </cell>
          <cell r="C225" t="str">
            <v>坂野　麻里子</v>
          </cell>
          <cell r="D225" t="str">
            <v>前期</v>
          </cell>
          <cell r="E225" t="str">
            <v>3</v>
          </cell>
          <cell r="F225" t="str">
            <v>2</v>
          </cell>
          <cell r="G225" t="str">
            <v>講義</v>
          </cell>
          <cell r="H225" t="str">
            <v>木</v>
          </cell>
          <cell r="I225" t="str">
            <v>1,2</v>
          </cell>
        </row>
        <row r="226">
          <cell r="A226" t="str">
            <v>25360</v>
          </cell>
          <cell r="B226" t="str">
            <v>公衆栄養学</v>
          </cell>
          <cell r="C226" t="str">
            <v>大森　桂</v>
          </cell>
          <cell r="D226" t="str">
            <v>前期</v>
          </cell>
          <cell r="E226" t="str">
            <v>2</v>
          </cell>
          <cell r="F226" t="str">
            <v>2</v>
          </cell>
          <cell r="G226" t="str">
            <v>講義</v>
          </cell>
          <cell r="H226" t="str">
            <v>木</v>
          </cell>
          <cell r="I226" t="str">
            <v>5,6</v>
          </cell>
        </row>
        <row r="227">
          <cell r="A227" t="str">
            <v>25370</v>
          </cell>
          <cell r="B227" t="str">
            <v>栄養教育論I</v>
          </cell>
          <cell r="C227" t="str">
            <v>大森　桂</v>
          </cell>
          <cell r="D227" t="str">
            <v>後期</v>
          </cell>
          <cell r="E227" t="str">
            <v>2</v>
          </cell>
          <cell r="F227" t="str">
            <v>2</v>
          </cell>
          <cell r="G227" t="str">
            <v>講義</v>
          </cell>
          <cell r="H227" t="str">
            <v>木</v>
          </cell>
          <cell r="I227" t="str">
            <v>3,4</v>
          </cell>
        </row>
        <row r="228">
          <cell r="A228" t="str">
            <v>25371</v>
          </cell>
          <cell r="B228" t="str">
            <v>栄養教育論II</v>
          </cell>
          <cell r="C228" t="str">
            <v>大森　桂</v>
          </cell>
          <cell r="D228" t="str">
            <v>前期</v>
          </cell>
          <cell r="E228" t="str">
            <v>3</v>
          </cell>
          <cell r="F228" t="str">
            <v>2</v>
          </cell>
          <cell r="G228" t="str">
            <v>講義</v>
          </cell>
          <cell r="H228" t="str">
            <v>月</v>
          </cell>
          <cell r="I228" t="str">
            <v>5,6</v>
          </cell>
        </row>
        <row r="229">
          <cell r="A229" t="str">
            <v>25380</v>
          </cell>
          <cell r="B229" t="str">
            <v>給食の経営</v>
          </cell>
          <cell r="C229" t="str">
            <v>田村　朝子</v>
          </cell>
          <cell r="D229" t="str">
            <v>前期</v>
          </cell>
          <cell r="E229" t="str">
            <v>3</v>
          </cell>
          <cell r="F229" t="str">
            <v>2</v>
          </cell>
          <cell r="G229" t="str">
            <v>講義</v>
          </cell>
          <cell r="H229" t="str">
            <v>金</v>
          </cell>
          <cell r="I229" t="str">
            <v>1,2</v>
          </cell>
        </row>
        <row r="230">
          <cell r="A230" t="str">
            <v>25400</v>
          </cell>
          <cell r="B230" t="str">
            <v>家庭経営学</v>
          </cell>
          <cell r="C230" t="str">
            <v>佐藤　慶子</v>
          </cell>
          <cell r="D230" t="str">
            <v>後期</v>
          </cell>
          <cell r="E230" t="str">
            <v>3</v>
          </cell>
          <cell r="F230" t="str">
            <v>2</v>
          </cell>
          <cell r="G230" t="str">
            <v>講義</v>
          </cell>
          <cell r="H230" t="str">
            <v>月</v>
          </cell>
          <cell r="I230" t="str">
            <v>7,8</v>
          </cell>
        </row>
        <row r="231">
          <cell r="A231" t="str">
            <v>25420</v>
          </cell>
          <cell r="B231" t="str">
            <v>住環境論</v>
          </cell>
          <cell r="C231" t="str">
            <v>佐藤　慎也</v>
          </cell>
          <cell r="D231" t="str">
            <v>前期</v>
          </cell>
          <cell r="E231" t="str">
            <v>3</v>
          </cell>
          <cell r="F231" t="str">
            <v>2</v>
          </cell>
          <cell r="G231" t="str">
            <v>講義</v>
          </cell>
          <cell r="H231" t="str">
            <v>水</v>
          </cell>
          <cell r="I231" t="str">
            <v>3,4</v>
          </cell>
        </row>
        <row r="232">
          <cell r="A232" t="str">
            <v>25422</v>
          </cell>
          <cell r="B232" t="str">
            <v>住居デザイン</v>
          </cell>
          <cell r="C232" t="str">
            <v>八重樫　直人</v>
          </cell>
          <cell r="D232" t="str">
            <v>後期</v>
          </cell>
          <cell r="E232" t="str">
            <v>3</v>
          </cell>
          <cell r="F232" t="str">
            <v>2</v>
          </cell>
          <cell r="G232" t="str">
            <v>講義</v>
          </cell>
          <cell r="H232" t="str">
            <v>火</v>
          </cell>
          <cell r="I232" t="str">
            <v>7,8</v>
          </cell>
        </row>
        <row r="233">
          <cell r="A233" t="str">
            <v>25430</v>
          </cell>
          <cell r="B233" t="str">
            <v>保育学概論</v>
          </cell>
          <cell r="C233" t="str">
            <v>園田　菜摘</v>
          </cell>
          <cell r="D233" t="str">
            <v>前期</v>
          </cell>
          <cell r="E233" t="str">
            <v>3</v>
          </cell>
          <cell r="F233" t="str">
            <v>2</v>
          </cell>
          <cell r="G233" t="str">
            <v>講義</v>
          </cell>
          <cell r="H233" t="str">
            <v>金</v>
          </cell>
          <cell r="I233" t="str">
            <v>3,4</v>
          </cell>
        </row>
        <row r="234">
          <cell r="A234" t="str">
            <v>25440</v>
          </cell>
          <cell r="B234" t="str">
            <v>生活機器工学</v>
          </cell>
          <cell r="C234" t="str">
            <v>瀬尾　和哉</v>
          </cell>
          <cell r="D234" t="str">
            <v>前期</v>
          </cell>
          <cell r="E234" t="str">
            <v>2</v>
          </cell>
          <cell r="F234" t="str">
            <v>2</v>
          </cell>
          <cell r="G234" t="str">
            <v>講義</v>
          </cell>
          <cell r="H234" t="str">
            <v>金</v>
          </cell>
          <cell r="I234" t="str">
            <v>7,8</v>
          </cell>
        </row>
        <row r="235">
          <cell r="A235" t="str">
            <v>25480</v>
          </cell>
          <cell r="B235" t="str">
            <v>家庭科教育法Ａ</v>
          </cell>
          <cell r="C235" t="str">
            <v>佐藤　慶子</v>
          </cell>
          <cell r="D235" t="str">
            <v>前期</v>
          </cell>
          <cell r="E235" t="str">
            <v>2</v>
          </cell>
          <cell r="F235" t="str">
            <v>2</v>
          </cell>
          <cell r="G235" t="str">
            <v>講義</v>
          </cell>
          <cell r="H235" t="str">
            <v>月</v>
          </cell>
          <cell r="I235" t="str">
            <v>3,4</v>
          </cell>
        </row>
        <row r="236">
          <cell r="A236" t="str">
            <v>25481</v>
          </cell>
          <cell r="B236" t="str">
            <v>家庭科教育法Ｂ</v>
          </cell>
          <cell r="C236" t="str">
            <v>高木　直</v>
          </cell>
          <cell r="D236" t="str">
            <v>後期</v>
          </cell>
          <cell r="E236" t="str">
            <v>2</v>
          </cell>
          <cell r="F236" t="str">
            <v>2</v>
          </cell>
          <cell r="G236" t="str">
            <v>講義</v>
          </cell>
          <cell r="H236" t="str">
            <v>火</v>
          </cell>
          <cell r="I236" t="str">
            <v>3,4</v>
          </cell>
        </row>
        <row r="237">
          <cell r="A237" t="str">
            <v>25490</v>
          </cell>
          <cell r="B237" t="str">
            <v>学校栄養教育論</v>
          </cell>
          <cell r="C237" t="str">
            <v>大森　桂</v>
          </cell>
          <cell r="D237" t="str">
            <v>通年</v>
          </cell>
          <cell r="E237" t="str">
            <v>3</v>
          </cell>
          <cell r="F237" t="str">
            <v>4</v>
          </cell>
          <cell r="G237" t="str">
            <v>講義</v>
          </cell>
          <cell r="H237" t="str">
            <v>火</v>
          </cell>
          <cell r="I237" t="str">
            <v>5,6</v>
          </cell>
        </row>
        <row r="238">
          <cell r="A238" t="str">
            <v>25490</v>
          </cell>
          <cell r="B238" t="str">
            <v>学校栄養教育論</v>
          </cell>
          <cell r="C238" t="str">
            <v>大森　桂</v>
          </cell>
          <cell r="D238" t="str">
            <v>通年</v>
          </cell>
          <cell r="E238" t="str">
            <v>3</v>
          </cell>
          <cell r="F238" t="str">
            <v>4</v>
          </cell>
          <cell r="G238" t="str">
            <v>講義</v>
          </cell>
          <cell r="H238" t="str">
            <v>火</v>
          </cell>
          <cell r="I238" t="str">
            <v>7,8</v>
          </cell>
        </row>
        <row r="239">
          <cell r="A239" t="str">
            <v>25490</v>
          </cell>
          <cell r="B239" t="str">
            <v>学校栄養教育論</v>
          </cell>
          <cell r="C239" t="str">
            <v>大森　桂</v>
          </cell>
          <cell r="D239" t="str">
            <v>通年</v>
          </cell>
          <cell r="E239" t="str">
            <v>3</v>
          </cell>
          <cell r="F239" t="str">
            <v>4</v>
          </cell>
          <cell r="G239" t="str">
            <v>講義</v>
          </cell>
          <cell r="H239" t="str">
            <v>水</v>
          </cell>
          <cell r="I239" t="str">
            <v>5,6</v>
          </cell>
        </row>
        <row r="240">
          <cell r="A240" t="str">
            <v>25490</v>
          </cell>
          <cell r="B240" t="str">
            <v>学校栄養教育論</v>
          </cell>
          <cell r="C240" t="str">
            <v>大森　桂</v>
          </cell>
          <cell r="D240" t="str">
            <v>通年</v>
          </cell>
          <cell r="E240" t="str">
            <v>3</v>
          </cell>
          <cell r="F240" t="str">
            <v>4</v>
          </cell>
          <cell r="G240" t="str">
            <v>講義</v>
          </cell>
          <cell r="H240" t="str">
            <v>水</v>
          </cell>
          <cell r="I240" t="str">
            <v>7,8</v>
          </cell>
        </row>
        <row r="241">
          <cell r="A241" t="str">
            <v>25491</v>
          </cell>
          <cell r="B241" t="str">
            <v>生徒指導論</v>
          </cell>
          <cell r="C241" t="str">
            <v>松崎　学</v>
          </cell>
          <cell r="D241" t="str">
            <v>後期</v>
          </cell>
          <cell r="E241" t="str">
            <v>3</v>
          </cell>
          <cell r="F241" t="str">
            <v>2</v>
          </cell>
          <cell r="G241" t="str">
            <v>講義</v>
          </cell>
          <cell r="H241" t="str">
            <v>木</v>
          </cell>
          <cell r="I241" t="str">
            <v>7,8</v>
          </cell>
        </row>
        <row r="242">
          <cell r="A242" t="str">
            <v>25600</v>
          </cell>
          <cell r="B242" t="str">
            <v>地圏環境科学</v>
          </cell>
          <cell r="C242" t="str">
            <v>大友　幸子</v>
          </cell>
          <cell r="D242" t="str">
            <v>後期</v>
          </cell>
          <cell r="E242" t="str">
            <v>1</v>
          </cell>
          <cell r="F242" t="str">
            <v>2</v>
          </cell>
          <cell r="G242" t="str">
            <v>講義</v>
          </cell>
          <cell r="H242" t="str">
            <v>木</v>
          </cell>
          <cell r="I242" t="str">
            <v>7,8</v>
          </cell>
        </row>
        <row r="243">
          <cell r="A243" t="str">
            <v>25601</v>
          </cell>
          <cell r="B243" t="str">
            <v>環境地質学</v>
          </cell>
          <cell r="C243" t="str">
            <v>川邉　孝幸</v>
          </cell>
          <cell r="D243" t="str">
            <v>前期</v>
          </cell>
          <cell r="E243" t="str">
            <v>2</v>
          </cell>
          <cell r="F243" t="str">
            <v>2</v>
          </cell>
          <cell r="G243" t="str">
            <v>講義</v>
          </cell>
          <cell r="H243" t="str">
            <v>月</v>
          </cell>
          <cell r="I243" t="str">
            <v>7,8</v>
          </cell>
        </row>
        <row r="244">
          <cell r="A244" t="str">
            <v>25602</v>
          </cell>
          <cell r="B244" t="str">
            <v>環境地形学</v>
          </cell>
          <cell r="C244" t="str">
            <v>八木　浩司</v>
          </cell>
          <cell r="D244" t="str">
            <v>前期</v>
          </cell>
          <cell r="E244" t="str">
            <v>2</v>
          </cell>
          <cell r="F244" t="str">
            <v>2</v>
          </cell>
          <cell r="G244" t="str">
            <v>講義</v>
          </cell>
          <cell r="H244" t="str">
            <v>金</v>
          </cell>
          <cell r="I244" t="str">
            <v>1,2</v>
          </cell>
        </row>
        <row r="245">
          <cell r="A245" t="str">
            <v>25603</v>
          </cell>
          <cell r="B245" t="str">
            <v>地圏物質科学</v>
          </cell>
          <cell r="C245" t="str">
            <v>大友　幸子</v>
          </cell>
          <cell r="D245" t="str">
            <v>前期</v>
          </cell>
          <cell r="E245" t="str">
            <v>2</v>
          </cell>
          <cell r="F245" t="str">
            <v>2</v>
          </cell>
          <cell r="G245" t="str">
            <v>講義</v>
          </cell>
          <cell r="H245" t="str">
            <v>水</v>
          </cell>
          <cell r="I245" t="str">
            <v>7,8</v>
          </cell>
        </row>
        <row r="246">
          <cell r="A246" t="str">
            <v>25604</v>
          </cell>
          <cell r="B246" t="str">
            <v>発達史地形学</v>
          </cell>
          <cell r="C246" t="str">
            <v>八木　浩司</v>
          </cell>
          <cell r="D246" t="str">
            <v>後期</v>
          </cell>
          <cell r="E246" t="str">
            <v>2</v>
          </cell>
          <cell r="F246" t="str">
            <v>2</v>
          </cell>
          <cell r="G246" t="str">
            <v>講義</v>
          </cell>
          <cell r="H246" t="str">
            <v>水</v>
          </cell>
          <cell r="I246" t="str">
            <v>9,10</v>
          </cell>
        </row>
        <row r="247">
          <cell r="A247" t="str">
            <v>25612</v>
          </cell>
          <cell r="B247" t="str">
            <v>ヒマラヤ地域の自然と社会</v>
          </cell>
          <cell r="C247" t="str">
            <v>八木　浩司</v>
          </cell>
          <cell r="D247" t="str">
            <v>後期</v>
          </cell>
          <cell r="E247" t="str">
            <v>3</v>
          </cell>
          <cell r="F247" t="str">
            <v>2</v>
          </cell>
          <cell r="G247" t="str">
            <v>講義</v>
          </cell>
          <cell r="H247" t="str">
            <v>木</v>
          </cell>
          <cell r="I247" t="str">
            <v>1,2</v>
          </cell>
        </row>
        <row r="248">
          <cell r="A248" t="str">
            <v>25613</v>
          </cell>
          <cell r="B248" t="str">
            <v>環境アセスメント・マネジメント</v>
          </cell>
          <cell r="C248" t="str">
            <v>齋藤　員郎</v>
          </cell>
          <cell r="D248" t="str">
            <v>後期</v>
          </cell>
          <cell r="E248" t="str">
            <v>3</v>
          </cell>
          <cell r="F248" t="str">
            <v>2</v>
          </cell>
          <cell r="G248" t="str">
            <v>講義</v>
          </cell>
          <cell r="H248" t="str">
            <v>水</v>
          </cell>
          <cell r="I248" t="str">
            <v>5,6</v>
          </cell>
        </row>
        <row r="249">
          <cell r="A249" t="str">
            <v>25630</v>
          </cell>
          <cell r="B249" t="str">
            <v>生活環境生物学</v>
          </cell>
          <cell r="C249" t="str">
            <v>小田　隆治</v>
          </cell>
          <cell r="D249" t="str">
            <v>後期</v>
          </cell>
          <cell r="E249" t="str">
            <v>2</v>
          </cell>
          <cell r="F249" t="str">
            <v>2</v>
          </cell>
          <cell r="G249" t="str">
            <v>講義</v>
          </cell>
          <cell r="H249" t="str">
            <v>木</v>
          </cell>
          <cell r="I249" t="str">
            <v>1,2</v>
          </cell>
        </row>
        <row r="250">
          <cell r="A250" t="str">
            <v>25640</v>
          </cell>
          <cell r="B250" t="str">
            <v>生活環境物理学</v>
          </cell>
          <cell r="C250" t="str">
            <v>津留　俊介</v>
          </cell>
          <cell r="D250" t="str">
            <v>前期</v>
          </cell>
          <cell r="E250" t="str">
            <v>2</v>
          </cell>
          <cell r="F250" t="str">
            <v>2</v>
          </cell>
          <cell r="G250" t="str">
            <v>講義</v>
          </cell>
          <cell r="H250" t="str">
            <v>月</v>
          </cell>
          <cell r="I250" t="str">
            <v>5,6</v>
          </cell>
        </row>
        <row r="251">
          <cell r="A251" t="str">
            <v>25650</v>
          </cell>
          <cell r="B251" t="str">
            <v>基礎環境化学</v>
          </cell>
          <cell r="C251" t="str">
            <v>豊田　東雄</v>
          </cell>
          <cell r="D251" t="str">
            <v>前期</v>
          </cell>
          <cell r="E251" t="str">
            <v>2</v>
          </cell>
          <cell r="F251" t="str">
            <v>2</v>
          </cell>
          <cell r="G251" t="str">
            <v>講義</v>
          </cell>
          <cell r="H251" t="str">
            <v>木</v>
          </cell>
          <cell r="I251" t="str">
            <v>3,4</v>
          </cell>
        </row>
        <row r="252">
          <cell r="A252" t="str">
            <v>25651</v>
          </cell>
          <cell r="B252" t="str">
            <v>生活環境化学</v>
          </cell>
          <cell r="C252" t="str">
            <v>豊田　東雄</v>
          </cell>
          <cell r="D252" t="str">
            <v>前期</v>
          </cell>
          <cell r="E252" t="str">
            <v>3</v>
          </cell>
          <cell r="F252" t="str">
            <v>2</v>
          </cell>
          <cell r="G252" t="str">
            <v>講義</v>
          </cell>
          <cell r="H252" t="str">
            <v>金</v>
          </cell>
          <cell r="I252" t="str">
            <v>3,4</v>
          </cell>
        </row>
        <row r="253">
          <cell r="A253" t="str">
            <v>25661</v>
          </cell>
          <cell r="B253" t="str">
            <v>生活環境と人間活動</v>
          </cell>
          <cell r="C253" t="str">
            <v>那須　稔雄</v>
          </cell>
          <cell r="D253" t="str">
            <v>前期</v>
          </cell>
          <cell r="E253" t="str">
            <v>2</v>
          </cell>
          <cell r="F253" t="str">
            <v>2</v>
          </cell>
          <cell r="G253" t="str">
            <v>講義</v>
          </cell>
          <cell r="H253" t="str">
            <v>木</v>
          </cell>
          <cell r="I253" t="str">
            <v>1,2</v>
          </cell>
        </row>
        <row r="254">
          <cell r="A254" t="str">
            <v>25663</v>
          </cell>
          <cell r="B254" t="str">
            <v>生活とマテリアル</v>
          </cell>
          <cell r="C254" t="str">
            <v>津留　俊介</v>
          </cell>
          <cell r="D254" t="str">
            <v>前期</v>
          </cell>
          <cell r="E254" t="str">
            <v>3</v>
          </cell>
          <cell r="F254" t="str">
            <v>2</v>
          </cell>
          <cell r="G254" t="str">
            <v>講義</v>
          </cell>
          <cell r="H254" t="str">
            <v>木</v>
          </cell>
          <cell r="I254" t="str">
            <v>3,4</v>
          </cell>
        </row>
        <row r="255">
          <cell r="A255" t="str">
            <v>25664</v>
          </cell>
          <cell r="B255" t="str">
            <v>工芸と文化</v>
          </cell>
          <cell r="C255" t="str">
            <v>齋藤　学</v>
          </cell>
          <cell r="D255" t="str">
            <v>後期</v>
          </cell>
          <cell r="E255" t="str">
            <v>2</v>
          </cell>
          <cell r="F255" t="str">
            <v>2</v>
          </cell>
          <cell r="G255" t="str">
            <v>講義</v>
          </cell>
          <cell r="H255" t="str">
            <v>火</v>
          </cell>
          <cell r="I255" t="str">
            <v>1,2</v>
          </cell>
        </row>
        <row r="256">
          <cell r="A256" t="str">
            <v>25665</v>
          </cell>
          <cell r="B256" t="str">
            <v>地域と生活文化</v>
          </cell>
          <cell r="C256" t="str">
            <v>伊藤　清郎</v>
          </cell>
          <cell r="D256" t="str">
            <v>後期</v>
          </cell>
          <cell r="E256" t="str">
            <v>2</v>
          </cell>
          <cell r="F256" t="str">
            <v>2</v>
          </cell>
          <cell r="G256" t="str">
            <v>講義</v>
          </cell>
          <cell r="H256" t="str">
            <v>水</v>
          </cell>
          <cell r="I256" t="str">
            <v>1,2</v>
          </cell>
        </row>
        <row r="257">
          <cell r="A257" t="str">
            <v>25700</v>
          </cell>
          <cell r="B257" t="str">
            <v>住まいと庭園</v>
          </cell>
          <cell r="C257" t="str">
            <v>小田　友弥</v>
          </cell>
          <cell r="D257" t="str">
            <v>前期</v>
          </cell>
          <cell r="E257" t="str">
            <v>3</v>
          </cell>
          <cell r="F257" t="str">
            <v>2</v>
          </cell>
          <cell r="G257" t="str">
            <v>講義</v>
          </cell>
          <cell r="H257" t="str">
            <v>月</v>
          </cell>
          <cell r="I257" t="str">
            <v>5,6</v>
          </cell>
        </row>
        <row r="258">
          <cell r="A258" t="str">
            <v>25701</v>
          </cell>
          <cell r="B258" t="str">
            <v>住空間デザイン</v>
          </cell>
          <cell r="C258" t="str">
            <v>佐藤　慎也</v>
          </cell>
          <cell r="D258" t="str">
            <v>前期</v>
          </cell>
          <cell r="E258" t="str">
            <v>3</v>
          </cell>
          <cell r="F258" t="str">
            <v>2</v>
          </cell>
          <cell r="G258" t="str">
            <v>講義</v>
          </cell>
          <cell r="H258" t="str">
            <v>木</v>
          </cell>
          <cell r="I258" t="str">
            <v>5,6</v>
          </cell>
        </row>
        <row r="259">
          <cell r="A259" t="str">
            <v>25702</v>
          </cell>
          <cell r="B259" t="str">
            <v>住居デザイン</v>
          </cell>
          <cell r="C259" t="str">
            <v>八重樫　直人</v>
          </cell>
          <cell r="D259" t="str">
            <v>後期</v>
          </cell>
          <cell r="E259" t="str">
            <v>3</v>
          </cell>
          <cell r="F259" t="str">
            <v>2</v>
          </cell>
          <cell r="G259" t="str">
            <v>講義</v>
          </cell>
          <cell r="H259" t="str">
            <v>火</v>
          </cell>
          <cell r="I259" t="str">
            <v>7,8</v>
          </cell>
        </row>
        <row r="260">
          <cell r="A260" t="str">
            <v>25705</v>
          </cell>
          <cell r="B260" t="str">
            <v>色彩学</v>
          </cell>
          <cell r="C260" t="str">
            <v>和田　直人</v>
          </cell>
          <cell r="D260" t="str">
            <v>後期</v>
          </cell>
          <cell r="E260" t="str">
            <v>3</v>
          </cell>
          <cell r="F260" t="str">
            <v>2</v>
          </cell>
          <cell r="G260" t="str">
            <v>講義</v>
          </cell>
          <cell r="H260" t="str">
            <v>金</v>
          </cell>
          <cell r="I260" t="str">
            <v>1,2</v>
          </cell>
        </row>
        <row r="261">
          <cell r="A261" t="str">
            <v>25706</v>
          </cell>
          <cell r="B261" t="str">
            <v>住環境論</v>
          </cell>
          <cell r="C261" t="str">
            <v>佐藤　慎也</v>
          </cell>
          <cell r="D261" t="str">
            <v>前期</v>
          </cell>
          <cell r="E261" t="str">
            <v>3</v>
          </cell>
          <cell r="F261" t="str">
            <v>2</v>
          </cell>
          <cell r="G261" t="str">
            <v>講義</v>
          </cell>
          <cell r="H261" t="str">
            <v>水</v>
          </cell>
          <cell r="I261" t="str">
            <v>3,4</v>
          </cell>
        </row>
        <row r="262">
          <cell r="A262" t="str">
            <v>25708</v>
          </cell>
          <cell r="B262" t="str">
            <v>生活材料工学</v>
          </cell>
          <cell r="C262" t="str">
            <v>那須　稔雄</v>
          </cell>
          <cell r="D262" t="str">
            <v>前期</v>
          </cell>
          <cell r="E262" t="str">
            <v>1</v>
          </cell>
          <cell r="F262" t="str">
            <v>2</v>
          </cell>
          <cell r="G262" t="str">
            <v>講義</v>
          </cell>
          <cell r="H262" t="str">
            <v>火</v>
          </cell>
          <cell r="I262" t="str">
            <v>1,2</v>
          </cell>
        </row>
        <row r="263">
          <cell r="A263" t="str">
            <v>25712</v>
          </cell>
          <cell r="B263" t="str">
            <v>森林資源学</v>
          </cell>
          <cell r="C263" t="str">
            <v>加藤　忠太郎</v>
          </cell>
          <cell r="D263" t="str">
            <v>後期</v>
          </cell>
          <cell r="E263" t="str">
            <v>1</v>
          </cell>
          <cell r="F263" t="str">
            <v>2</v>
          </cell>
          <cell r="G263" t="str">
            <v>講義</v>
          </cell>
          <cell r="H263" t="str">
            <v>木</v>
          </cell>
          <cell r="I263" t="str">
            <v>5,6</v>
          </cell>
        </row>
        <row r="264">
          <cell r="A264" t="str">
            <v>25732</v>
          </cell>
          <cell r="B264" t="str">
            <v>建築・環境の法律</v>
          </cell>
          <cell r="C264" t="str">
            <v>安彦　和博</v>
          </cell>
          <cell r="D264" t="str">
            <v>前期</v>
          </cell>
          <cell r="E264" t="str">
            <v>3</v>
          </cell>
          <cell r="F264" t="str">
            <v>2</v>
          </cell>
          <cell r="G264" t="str">
            <v>講義</v>
          </cell>
          <cell r="H264" t="str">
            <v>金</v>
          </cell>
          <cell r="I264" t="str">
            <v>1,2</v>
          </cell>
        </row>
        <row r="265">
          <cell r="A265" t="str">
            <v>25733</v>
          </cell>
          <cell r="B265" t="str">
            <v>建築学概論</v>
          </cell>
          <cell r="C265" t="str">
            <v>西脇　智哉</v>
          </cell>
          <cell r="D265" t="str">
            <v>前期</v>
          </cell>
          <cell r="E265" t="str">
            <v>1</v>
          </cell>
          <cell r="F265" t="str">
            <v>2</v>
          </cell>
          <cell r="G265" t="str">
            <v>講義</v>
          </cell>
          <cell r="H265" t="str">
            <v>木</v>
          </cell>
          <cell r="I265" t="str">
            <v>5,6</v>
          </cell>
        </row>
        <row r="266">
          <cell r="A266" t="str">
            <v>25734</v>
          </cell>
          <cell r="B266" t="str">
            <v>環境工学</v>
          </cell>
          <cell r="C266" t="str">
            <v>佐藤　慎也</v>
          </cell>
          <cell r="D266" t="str">
            <v>前期</v>
          </cell>
          <cell r="E266" t="str">
            <v>2</v>
          </cell>
          <cell r="F266" t="str">
            <v>2</v>
          </cell>
          <cell r="G266" t="str">
            <v>講義</v>
          </cell>
          <cell r="H266" t="str">
            <v>火</v>
          </cell>
          <cell r="I266" t="str">
            <v>3,4</v>
          </cell>
        </row>
        <row r="267">
          <cell r="A267" t="str">
            <v>25735</v>
          </cell>
          <cell r="B267" t="str">
            <v>住居計画学</v>
          </cell>
          <cell r="C267" t="str">
            <v>佐藤　慎也</v>
          </cell>
          <cell r="D267" t="str">
            <v>後期</v>
          </cell>
          <cell r="E267" t="str">
            <v>2</v>
          </cell>
          <cell r="F267" t="str">
            <v>2</v>
          </cell>
          <cell r="G267" t="str">
            <v>講義</v>
          </cell>
          <cell r="H267" t="str">
            <v>火</v>
          </cell>
          <cell r="I267" t="str">
            <v>3,4</v>
          </cell>
        </row>
        <row r="268">
          <cell r="A268" t="str">
            <v>25736</v>
          </cell>
          <cell r="B268" t="str">
            <v>都市・地域計画</v>
          </cell>
          <cell r="C268" t="str">
            <v>佐藤　慎也</v>
          </cell>
          <cell r="D268" t="str">
            <v>後期</v>
          </cell>
          <cell r="E268" t="str">
            <v>3</v>
          </cell>
          <cell r="F268" t="str">
            <v>2</v>
          </cell>
          <cell r="G268" t="str">
            <v>講義</v>
          </cell>
          <cell r="H268" t="str">
            <v>火</v>
          </cell>
          <cell r="I268" t="str">
            <v>5,6</v>
          </cell>
        </row>
        <row r="269">
          <cell r="A269" t="str">
            <v>25737</v>
          </cell>
          <cell r="B269" t="str">
            <v>施設計画</v>
          </cell>
          <cell r="C269" t="str">
            <v>佐藤　慎也</v>
          </cell>
          <cell r="D269" t="str">
            <v>前期</v>
          </cell>
          <cell r="E269" t="str">
            <v>3</v>
          </cell>
          <cell r="F269" t="str">
            <v>2</v>
          </cell>
          <cell r="G269" t="str">
            <v>講義</v>
          </cell>
          <cell r="H269" t="str">
            <v>火</v>
          </cell>
          <cell r="I269" t="str">
            <v>5,6</v>
          </cell>
        </row>
        <row r="270">
          <cell r="A270" t="str">
            <v>25738</v>
          </cell>
          <cell r="B270" t="str">
            <v>景観設計</v>
          </cell>
          <cell r="C270" t="str">
            <v>佐藤　慎也</v>
          </cell>
          <cell r="D270" t="str">
            <v>後期</v>
          </cell>
          <cell r="E270" t="str">
            <v>3</v>
          </cell>
          <cell r="F270" t="str">
            <v>2</v>
          </cell>
          <cell r="G270" t="str">
            <v>講義</v>
          </cell>
          <cell r="H270" t="str">
            <v>火</v>
          </cell>
          <cell r="I270" t="str">
            <v>1,2</v>
          </cell>
        </row>
        <row r="271">
          <cell r="A271" t="str">
            <v>25739</v>
          </cell>
          <cell r="B271" t="str">
            <v>構造と力学</v>
          </cell>
          <cell r="C271" t="str">
            <v>西脇　智哉</v>
          </cell>
          <cell r="D271" t="str">
            <v>前期</v>
          </cell>
          <cell r="E271" t="str">
            <v>2</v>
          </cell>
          <cell r="F271" t="str">
            <v>2</v>
          </cell>
          <cell r="G271" t="str">
            <v>講義</v>
          </cell>
          <cell r="H271" t="str">
            <v>火</v>
          </cell>
          <cell r="I271" t="str">
            <v>1,2</v>
          </cell>
        </row>
        <row r="272">
          <cell r="A272" t="str">
            <v>25740</v>
          </cell>
          <cell r="B272" t="str">
            <v>建築一般構造</v>
          </cell>
          <cell r="C272" t="str">
            <v>西脇　智哉</v>
          </cell>
          <cell r="D272" t="str">
            <v>前期</v>
          </cell>
          <cell r="E272" t="str">
            <v>2</v>
          </cell>
          <cell r="F272" t="str">
            <v>2</v>
          </cell>
          <cell r="G272" t="str">
            <v>講義</v>
          </cell>
          <cell r="H272" t="str">
            <v>木</v>
          </cell>
          <cell r="I272" t="str">
            <v>1,2</v>
          </cell>
        </row>
        <row r="273">
          <cell r="A273" t="str">
            <v>25741</v>
          </cell>
          <cell r="B273" t="str">
            <v>建築材料学</v>
          </cell>
          <cell r="C273" t="str">
            <v>西脇　智哉</v>
          </cell>
          <cell r="D273" t="str">
            <v>後期</v>
          </cell>
          <cell r="E273" t="str">
            <v>2</v>
          </cell>
          <cell r="F273" t="str">
            <v>2</v>
          </cell>
          <cell r="G273" t="str">
            <v>講義</v>
          </cell>
          <cell r="H273" t="str">
            <v>金</v>
          </cell>
          <cell r="I273" t="str">
            <v>1,2</v>
          </cell>
        </row>
        <row r="274">
          <cell r="A274" t="str">
            <v>25743</v>
          </cell>
          <cell r="B274" t="str">
            <v>建築施工</v>
          </cell>
          <cell r="C274" t="str">
            <v>西脇　智哉</v>
          </cell>
          <cell r="D274" t="str">
            <v>後期</v>
          </cell>
          <cell r="E274" t="str">
            <v>2</v>
          </cell>
          <cell r="F274" t="str">
            <v>2</v>
          </cell>
          <cell r="G274" t="str">
            <v>講義</v>
          </cell>
          <cell r="H274" t="str">
            <v>水</v>
          </cell>
          <cell r="I274" t="str">
            <v>7,8</v>
          </cell>
        </row>
        <row r="275">
          <cell r="A275" t="str">
            <v>25744</v>
          </cell>
          <cell r="B275" t="str">
            <v>測量学</v>
          </cell>
          <cell r="C275" t="str">
            <v>遠藤　孝夫</v>
          </cell>
          <cell r="D275" t="str">
            <v>前期</v>
          </cell>
          <cell r="E275" t="str">
            <v>3</v>
          </cell>
          <cell r="F275" t="str">
            <v>2</v>
          </cell>
          <cell r="G275" t="str">
            <v>講義</v>
          </cell>
          <cell r="H275" t="str">
            <v>月</v>
          </cell>
          <cell r="I275" t="str">
            <v>7,8</v>
          </cell>
        </row>
        <row r="276">
          <cell r="A276" t="str">
            <v>25814</v>
          </cell>
          <cell r="B276" t="str">
            <v>電子工学</v>
          </cell>
          <cell r="C276" t="str">
            <v>山本　広志</v>
          </cell>
          <cell r="D276" t="str">
            <v>後期</v>
          </cell>
          <cell r="E276" t="str">
            <v>2</v>
          </cell>
          <cell r="F276" t="str">
            <v>2</v>
          </cell>
          <cell r="G276" t="str">
            <v>講義</v>
          </cell>
          <cell r="H276" t="str">
            <v>木</v>
          </cell>
          <cell r="I276" t="str">
            <v>3,4</v>
          </cell>
        </row>
        <row r="277">
          <cell r="A277" t="str">
            <v>25815</v>
          </cell>
          <cell r="B277" t="str">
            <v>デジタル回路</v>
          </cell>
          <cell r="C277" t="str">
            <v>山本　広志</v>
          </cell>
          <cell r="D277" t="str">
            <v>後期</v>
          </cell>
          <cell r="E277" t="str">
            <v>2</v>
          </cell>
          <cell r="F277" t="str">
            <v>2</v>
          </cell>
          <cell r="G277" t="str">
            <v>講義</v>
          </cell>
          <cell r="H277" t="str">
            <v>木</v>
          </cell>
          <cell r="I277" t="str">
            <v>5,6</v>
          </cell>
        </row>
        <row r="278">
          <cell r="A278" t="str">
            <v>25816</v>
          </cell>
          <cell r="B278" t="str">
            <v>通信工学</v>
          </cell>
          <cell r="C278" t="str">
            <v>山本　広志</v>
          </cell>
          <cell r="D278" t="str">
            <v>後期</v>
          </cell>
          <cell r="E278" t="str">
            <v>3</v>
          </cell>
          <cell r="F278" t="str">
            <v>2</v>
          </cell>
          <cell r="G278" t="str">
            <v>講義</v>
          </cell>
          <cell r="H278" t="str">
            <v>水</v>
          </cell>
          <cell r="I278" t="str">
            <v>1,2</v>
          </cell>
        </row>
        <row r="279">
          <cell r="A279" t="str">
            <v>25817</v>
          </cell>
          <cell r="B279" t="str">
            <v>計算機工学</v>
          </cell>
          <cell r="C279" t="str">
            <v>山本　広志</v>
          </cell>
          <cell r="D279" t="str">
            <v>前期</v>
          </cell>
          <cell r="E279" t="str">
            <v>3</v>
          </cell>
          <cell r="F279" t="str">
            <v>2</v>
          </cell>
          <cell r="G279" t="str">
            <v>講義</v>
          </cell>
          <cell r="H279" t="str">
            <v>木</v>
          </cell>
          <cell r="I279" t="str">
            <v>1,2</v>
          </cell>
        </row>
        <row r="280">
          <cell r="A280" t="str">
            <v>25840</v>
          </cell>
          <cell r="B280" t="str">
            <v>生活環境と職業指導</v>
          </cell>
          <cell r="C280" t="str">
            <v>河合　康則</v>
          </cell>
          <cell r="D280" t="str">
            <v>後期</v>
          </cell>
          <cell r="E280" t="str">
            <v>2</v>
          </cell>
          <cell r="F280" t="str">
            <v>2</v>
          </cell>
          <cell r="G280" t="str">
            <v>講義</v>
          </cell>
          <cell r="H280" t="str">
            <v>月</v>
          </cell>
          <cell r="I280" t="str">
            <v>7,8</v>
          </cell>
        </row>
        <row r="281">
          <cell r="A281" t="str">
            <v>25890</v>
          </cell>
          <cell r="B281" t="str">
            <v>技術科教育法Ａ</v>
          </cell>
          <cell r="C281" t="str">
            <v>河合　康則</v>
          </cell>
          <cell r="D281" t="str">
            <v>前期</v>
          </cell>
          <cell r="E281" t="str">
            <v>2</v>
          </cell>
          <cell r="F281" t="str">
            <v>2</v>
          </cell>
          <cell r="G281" t="str">
            <v>講義</v>
          </cell>
          <cell r="H281" t="str">
            <v>火</v>
          </cell>
          <cell r="I281" t="str">
            <v>5,6</v>
          </cell>
        </row>
        <row r="282">
          <cell r="A282" t="str">
            <v>25891</v>
          </cell>
          <cell r="B282" t="str">
            <v>技術科教育法Ｂ</v>
          </cell>
          <cell r="C282" t="str">
            <v>河合　康則</v>
          </cell>
          <cell r="D282" t="str">
            <v>前期</v>
          </cell>
          <cell r="E282" t="str">
            <v>3</v>
          </cell>
          <cell r="F282" t="str">
            <v>2</v>
          </cell>
          <cell r="G282" t="str">
            <v>講義</v>
          </cell>
          <cell r="H282" t="str">
            <v>火</v>
          </cell>
          <cell r="I282" t="str">
            <v>3,4</v>
          </cell>
        </row>
        <row r="283">
          <cell r="A283" t="str">
            <v>25892</v>
          </cell>
          <cell r="B283" t="str">
            <v>工業科教育法</v>
          </cell>
          <cell r="C283" t="str">
            <v>河合　康則</v>
          </cell>
          <cell r="D283" t="str">
            <v>前期</v>
          </cell>
          <cell r="E283" t="str">
            <v>3</v>
          </cell>
          <cell r="F283" t="str">
            <v>2</v>
          </cell>
          <cell r="G283" t="str">
            <v>講義</v>
          </cell>
          <cell r="H283" t="str">
            <v>月</v>
          </cell>
          <cell r="I283" t="str">
            <v>5,6</v>
          </cell>
        </row>
        <row r="284">
          <cell r="A284" t="str">
            <v>26000</v>
          </cell>
          <cell r="B284" t="str">
            <v>日常生活の認知科学</v>
          </cell>
          <cell r="C284" t="str">
            <v>出口　毅</v>
          </cell>
          <cell r="D284" t="str">
            <v>後期</v>
          </cell>
          <cell r="E284" t="str">
            <v>2</v>
          </cell>
          <cell r="F284" t="str">
            <v>2</v>
          </cell>
          <cell r="G284" t="str">
            <v>講義</v>
          </cell>
          <cell r="H284" t="str">
            <v>水</v>
          </cell>
          <cell r="I284" t="str">
            <v>7,8</v>
          </cell>
        </row>
        <row r="285">
          <cell r="A285" t="str">
            <v>26002</v>
          </cell>
          <cell r="B285" t="str">
            <v>社会システムの計量分析</v>
          </cell>
          <cell r="C285" t="str">
            <v>濱中　新吾</v>
          </cell>
          <cell r="D285" t="str">
            <v>後期</v>
          </cell>
          <cell r="E285" t="str">
            <v>2</v>
          </cell>
          <cell r="F285" t="str">
            <v>2</v>
          </cell>
          <cell r="G285" t="str">
            <v>講義</v>
          </cell>
          <cell r="H285" t="str">
            <v>木</v>
          </cell>
          <cell r="I285" t="str">
            <v>3,4</v>
          </cell>
        </row>
        <row r="286">
          <cell r="A286" t="str">
            <v>26003</v>
          </cell>
          <cell r="B286" t="str">
            <v>国際社会システム論</v>
          </cell>
          <cell r="C286" t="str">
            <v>濱中　新吾</v>
          </cell>
          <cell r="D286" t="str">
            <v>前期</v>
          </cell>
          <cell r="E286" t="str">
            <v>2</v>
          </cell>
          <cell r="F286" t="str">
            <v>2</v>
          </cell>
          <cell r="G286" t="str">
            <v>講義</v>
          </cell>
          <cell r="H286" t="str">
            <v>水</v>
          </cell>
          <cell r="I286" t="str">
            <v>5,6</v>
          </cell>
        </row>
        <row r="287">
          <cell r="A287" t="str">
            <v>26006</v>
          </cell>
          <cell r="B287" t="str">
            <v>社会システムの数理分析</v>
          </cell>
          <cell r="C287" t="str">
            <v>金井　雅之</v>
          </cell>
          <cell r="D287" t="str">
            <v>前期</v>
          </cell>
          <cell r="E287" t="str">
            <v>2</v>
          </cell>
          <cell r="F287" t="str">
            <v>2</v>
          </cell>
          <cell r="G287" t="str">
            <v>講義</v>
          </cell>
          <cell r="H287" t="str">
            <v>水</v>
          </cell>
          <cell r="I287" t="str">
            <v>3,4</v>
          </cell>
        </row>
        <row r="288">
          <cell r="A288" t="str">
            <v>26007</v>
          </cell>
          <cell r="B288" t="str">
            <v>情報倫理学</v>
          </cell>
          <cell r="C288" t="str">
            <v>平田　俊博</v>
          </cell>
          <cell r="D288" t="str">
            <v>後期</v>
          </cell>
          <cell r="E288" t="str">
            <v>2</v>
          </cell>
          <cell r="F288" t="str">
            <v>2</v>
          </cell>
          <cell r="G288" t="str">
            <v>講義</v>
          </cell>
          <cell r="H288" t="str">
            <v>金</v>
          </cell>
          <cell r="I288" t="str">
            <v>7,8</v>
          </cell>
        </row>
        <row r="289">
          <cell r="A289" t="str">
            <v>26008</v>
          </cell>
          <cell r="B289" t="str">
            <v>情報と意思決定Ａ</v>
          </cell>
          <cell r="C289" t="str">
            <v>金井　雅之</v>
          </cell>
          <cell r="D289" t="str">
            <v>後期</v>
          </cell>
          <cell r="E289" t="str">
            <v>2</v>
          </cell>
          <cell r="F289" t="str">
            <v>2</v>
          </cell>
          <cell r="G289" t="str">
            <v>講義</v>
          </cell>
          <cell r="H289" t="str">
            <v>金</v>
          </cell>
          <cell r="I289" t="str">
            <v>5,6</v>
          </cell>
        </row>
        <row r="290">
          <cell r="A290" t="str">
            <v>26009</v>
          </cell>
          <cell r="B290" t="str">
            <v>情報と意思決定Ｂ</v>
          </cell>
          <cell r="C290" t="str">
            <v>金井　雅之</v>
          </cell>
          <cell r="D290" t="str">
            <v>前期</v>
          </cell>
          <cell r="E290" t="str">
            <v>3</v>
          </cell>
          <cell r="F290" t="str">
            <v>2</v>
          </cell>
          <cell r="G290" t="str">
            <v>講義</v>
          </cell>
          <cell r="H290" t="str">
            <v>水</v>
          </cell>
          <cell r="I290" t="str">
            <v>5,6</v>
          </cell>
        </row>
        <row r="291">
          <cell r="A291" t="str">
            <v>26013</v>
          </cell>
          <cell r="B291" t="str">
            <v>地域と生活文化</v>
          </cell>
          <cell r="C291" t="str">
            <v>伊藤　清郎</v>
          </cell>
          <cell r="D291" t="str">
            <v>前期</v>
          </cell>
          <cell r="E291" t="str">
            <v>3</v>
          </cell>
          <cell r="F291" t="str">
            <v>2</v>
          </cell>
          <cell r="G291" t="str">
            <v>講義</v>
          </cell>
          <cell r="H291" t="str">
            <v>木</v>
          </cell>
          <cell r="I291" t="str">
            <v>1,2</v>
          </cell>
        </row>
        <row r="292">
          <cell r="A292" t="str">
            <v>26100</v>
          </cell>
          <cell r="B292" t="str">
            <v>情報の代数学I</v>
          </cell>
          <cell r="C292" t="str">
            <v>佐久間　雅</v>
          </cell>
          <cell r="D292" t="str">
            <v>前期</v>
          </cell>
          <cell r="E292" t="str">
            <v>1</v>
          </cell>
          <cell r="F292" t="str">
            <v>2</v>
          </cell>
          <cell r="G292" t="str">
            <v>講義</v>
          </cell>
          <cell r="H292" t="str">
            <v>木</v>
          </cell>
          <cell r="I292" t="str">
            <v>5,6</v>
          </cell>
        </row>
        <row r="293">
          <cell r="A293" t="str">
            <v>26102</v>
          </cell>
          <cell r="B293" t="str">
            <v>情報の代数学II</v>
          </cell>
          <cell r="C293" t="str">
            <v>奥間　智弘</v>
          </cell>
          <cell r="D293" t="str">
            <v>後期</v>
          </cell>
          <cell r="E293" t="str">
            <v>2</v>
          </cell>
          <cell r="F293" t="str">
            <v>2</v>
          </cell>
          <cell r="G293" t="str">
            <v>講義</v>
          </cell>
          <cell r="H293" t="str">
            <v>水</v>
          </cell>
          <cell r="I293" t="str">
            <v>7,8</v>
          </cell>
        </row>
        <row r="294">
          <cell r="A294" t="str">
            <v>26103</v>
          </cell>
          <cell r="B294" t="str">
            <v>情報の解析学I</v>
          </cell>
          <cell r="C294" t="str">
            <v>佐々木　武彦</v>
          </cell>
          <cell r="D294" t="str">
            <v>前期</v>
          </cell>
          <cell r="E294" t="str">
            <v>1</v>
          </cell>
          <cell r="F294" t="str">
            <v>2</v>
          </cell>
          <cell r="G294" t="str">
            <v>講義</v>
          </cell>
          <cell r="H294" t="str">
            <v>火</v>
          </cell>
          <cell r="I294" t="str">
            <v>1,2</v>
          </cell>
        </row>
        <row r="295">
          <cell r="A295" t="str">
            <v>26105</v>
          </cell>
          <cell r="B295" t="str">
            <v>情報の解析学II</v>
          </cell>
          <cell r="C295" t="str">
            <v>佐々木　武彦</v>
          </cell>
          <cell r="D295" t="str">
            <v>後期</v>
          </cell>
          <cell r="E295" t="str">
            <v>1</v>
          </cell>
          <cell r="F295" t="str">
            <v>2</v>
          </cell>
          <cell r="G295" t="str">
            <v>講義</v>
          </cell>
          <cell r="H295" t="str">
            <v>木</v>
          </cell>
          <cell r="I295" t="str">
            <v>7,8</v>
          </cell>
        </row>
        <row r="296">
          <cell r="A296" t="str">
            <v>26107</v>
          </cell>
          <cell r="B296" t="str">
            <v>情報の解析学III</v>
          </cell>
          <cell r="C296" t="str">
            <v>佐々木　武彦</v>
          </cell>
          <cell r="D296" t="str">
            <v>前期</v>
          </cell>
          <cell r="E296" t="str">
            <v>3</v>
          </cell>
          <cell r="F296" t="str">
            <v>2</v>
          </cell>
          <cell r="G296" t="str">
            <v>講義</v>
          </cell>
          <cell r="H296" t="str">
            <v>金</v>
          </cell>
          <cell r="I296" t="str">
            <v>7,8</v>
          </cell>
        </row>
        <row r="297">
          <cell r="A297" t="str">
            <v>26108</v>
          </cell>
          <cell r="B297" t="str">
            <v>情報の解析学IV</v>
          </cell>
          <cell r="C297" t="str">
            <v>佐々木　武彦</v>
          </cell>
          <cell r="D297" t="str">
            <v>後期</v>
          </cell>
          <cell r="E297" t="str">
            <v>3</v>
          </cell>
          <cell r="F297" t="str">
            <v>2</v>
          </cell>
          <cell r="G297" t="str">
            <v>講義</v>
          </cell>
          <cell r="H297" t="str">
            <v>金</v>
          </cell>
          <cell r="I297" t="str">
            <v>1,2</v>
          </cell>
        </row>
        <row r="298">
          <cell r="A298" t="str">
            <v>26120</v>
          </cell>
          <cell r="B298" t="str">
            <v>確率論</v>
          </cell>
          <cell r="C298" t="str">
            <v>佐々木　武彦</v>
          </cell>
          <cell r="D298" t="str">
            <v>前期</v>
          </cell>
          <cell r="E298" t="str">
            <v>2</v>
          </cell>
          <cell r="F298" t="str">
            <v>2</v>
          </cell>
          <cell r="G298" t="str">
            <v>講義</v>
          </cell>
          <cell r="H298" t="str">
            <v>月</v>
          </cell>
          <cell r="I298" t="str">
            <v>1,2</v>
          </cell>
        </row>
        <row r="299">
          <cell r="A299" t="str">
            <v>26121</v>
          </cell>
          <cell r="B299" t="str">
            <v>統計学</v>
          </cell>
          <cell r="C299" t="str">
            <v>佐々木　武彦</v>
          </cell>
          <cell r="D299" t="str">
            <v>後期</v>
          </cell>
          <cell r="E299" t="str">
            <v>2</v>
          </cell>
          <cell r="F299" t="str">
            <v>2</v>
          </cell>
          <cell r="G299" t="str">
            <v>講義</v>
          </cell>
          <cell r="H299" t="str">
            <v>木</v>
          </cell>
          <cell r="I299" t="str">
            <v>1,2</v>
          </cell>
        </row>
        <row r="300">
          <cell r="A300" t="str">
            <v>26122</v>
          </cell>
          <cell r="B300" t="str">
            <v>情報の応用数学Ａ</v>
          </cell>
          <cell r="C300" t="str">
            <v>酒井　淳</v>
          </cell>
          <cell r="D300" t="str">
            <v>後期</v>
          </cell>
          <cell r="E300" t="str">
            <v>2</v>
          </cell>
          <cell r="F300" t="str">
            <v>2</v>
          </cell>
          <cell r="G300" t="str">
            <v>講義</v>
          </cell>
          <cell r="H300" t="str">
            <v>月</v>
          </cell>
          <cell r="I300" t="str">
            <v>3,4</v>
          </cell>
        </row>
        <row r="301">
          <cell r="A301" t="str">
            <v>26123</v>
          </cell>
          <cell r="B301" t="str">
            <v>情報の応用数学Ｂ</v>
          </cell>
          <cell r="C301" t="str">
            <v>酒井　淳</v>
          </cell>
          <cell r="D301" t="str">
            <v>前期</v>
          </cell>
          <cell r="E301" t="str">
            <v>3</v>
          </cell>
          <cell r="F301" t="str">
            <v>2</v>
          </cell>
          <cell r="G301" t="str">
            <v>講義</v>
          </cell>
          <cell r="H301" t="str">
            <v>火</v>
          </cell>
          <cell r="I301" t="str">
            <v>3,4</v>
          </cell>
        </row>
        <row r="302">
          <cell r="A302" t="str">
            <v>26124</v>
          </cell>
          <cell r="B302" t="str">
            <v>情報科学概論</v>
          </cell>
          <cell r="C302" t="str">
            <v>佐久間　雅</v>
          </cell>
          <cell r="D302" t="str">
            <v>後期</v>
          </cell>
          <cell r="E302" t="str">
            <v>2</v>
          </cell>
          <cell r="F302" t="str">
            <v>2</v>
          </cell>
          <cell r="G302" t="str">
            <v>講義</v>
          </cell>
          <cell r="H302" t="str">
            <v>木</v>
          </cell>
          <cell r="I302" t="str">
            <v>5,6</v>
          </cell>
        </row>
        <row r="303">
          <cell r="A303" t="str">
            <v>26129</v>
          </cell>
          <cell r="B303" t="str">
            <v>計算理論Ａ</v>
          </cell>
          <cell r="C303" t="str">
            <v>佐久間　雅</v>
          </cell>
          <cell r="D303" t="str">
            <v>前期</v>
          </cell>
          <cell r="E303" t="str">
            <v>3</v>
          </cell>
          <cell r="F303" t="str">
            <v>2</v>
          </cell>
          <cell r="G303" t="str">
            <v>講義</v>
          </cell>
          <cell r="H303" t="str">
            <v>木</v>
          </cell>
          <cell r="I303" t="str">
            <v>3,4</v>
          </cell>
        </row>
        <row r="304">
          <cell r="A304" t="str">
            <v>26131</v>
          </cell>
          <cell r="B304" t="str">
            <v>コンピュータアーキテクチュア</v>
          </cell>
          <cell r="C304" t="str">
            <v>沈　　紅</v>
          </cell>
          <cell r="D304" t="str">
            <v>前期</v>
          </cell>
          <cell r="E304" t="str">
            <v>2</v>
          </cell>
          <cell r="F304" t="str">
            <v>2</v>
          </cell>
          <cell r="G304" t="str">
            <v>講義</v>
          </cell>
          <cell r="H304" t="str">
            <v>月</v>
          </cell>
          <cell r="I304" t="str">
            <v>3,4</v>
          </cell>
        </row>
        <row r="305">
          <cell r="A305" t="str">
            <v>26133</v>
          </cell>
          <cell r="B305" t="str">
            <v>データ構造とアルゴリズム</v>
          </cell>
          <cell r="C305" t="str">
            <v>野々山　信二</v>
          </cell>
          <cell r="D305" t="str">
            <v>前期</v>
          </cell>
          <cell r="E305" t="str">
            <v>3</v>
          </cell>
          <cell r="F305" t="str">
            <v>2</v>
          </cell>
          <cell r="G305" t="str">
            <v>講義</v>
          </cell>
          <cell r="H305" t="str">
            <v>金</v>
          </cell>
          <cell r="I305" t="str">
            <v>3,4</v>
          </cell>
        </row>
        <row r="306">
          <cell r="A306" t="str">
            <v>26134</v>
          </cell>
          <cell r="B306" t="str">
            <v>数値シミュレーション</v>
          </cell>
          <cell r="C306" t="str">
            <v>酒井　淳</v>
          </cell>
          <cell r="D306" t="str">
            <v>前期</v>
          </cell>
          <cell r="E306" t="str">
            <v>3</v>
          </cell>
          <cell r="F306" t="str">
            <v>2</v>
          </cell>
          <cell r="G306" t="str">
            <v>講義</v>
          </cell>
          <cell r="H306" t="str">
            <v>水</v>
          </cell>
          <cell r="I306" t="str">
            <v>3,4</v>
          </cell>
        </row>
        <row r="307">
          <cell r="A307" t="str">
            <v>26137</v>
          </cell>
          <cell r="B307" t="str">
            <v>情報とマルチメディア</v>
          </cell>
          <cell r="C307" t="str">
            <v>瀬尾　和哉</v>
          </cell>
          <cell r="D307" t="str">
            <v>前期</v>
          </cell>
          <cell r="E307" t="str">
            <v>2</v>
          </cell>
          <cell r="F307" t="str">
            <v>2</v>
          </cell>
          <cell r="G307" t="str">
            <v>講義</v>
          </cell>
          <cell r="H307" t="str">
            <v>金</v>
          </cell>
          <cell r="I307" t="str">
            <v>9,10</v>
          </cell>
        </row>
        <row r="308">
          <cell r="A308" t="str">
            <v>26139</v>
          </cell>
          <cell r="B308" t="str">
            <v>差分法による数値解析</v>
          </cell>
          <cell r="C308" t="str">
            <v>瀬尾　和哉</v>
          </cell>
          <cell r="D308" t="str">
            <v>後期</v>
          </cell>
          <cell r="E308" t="str">
            <v>2</v>
          </cell>
          <cell r="F308" t="str">
            <v>2</v>
          </cell>
          <cell r="G308" t="str">
            <v>講義</v>
          </cell>
          <cell r="H308" t="str">
            <v>月</v>
          </cell>
          <cell r="I308" t="str">
            <v>7,8</v>
          </cell>
        </row>
        <row r="309">
          <cell r="A309" t="str">
            <v>26170</v>
          </cell>
          <cell r="B309" t="str">
            <v>流れの力学</v>
          </cell>
          <cell r="C309" t="str">
            <v>瀬尾　和哉</v>
          </cell>
          <cell r="D309" t="str">
            <v>前期</v>
          </cell>
          <cell r="E309" t="str">
            <v>3</v>
          </cell>
          <cell r="F309" t="str">
            <v>2</v>
          </cell>
          <cell r="G309" t="str">
            <v>講義</v>
          </cell>
          <cell r="H309" t="str">
            <v>金</v>
          </cell>
          <cell r="I309" t="str">
            <v>5,6</v>
          </cell>
        </row>
        <row r="310">
          <cell r="A310" t="str">
            <v>26171</v>
          </cell>
          <cell r="B310" t="str">
            <v>機械システム工学</v>
          </cell>
          <cell r="C310" t="str">
            <v>瀬尾　和哉</v>
          </cell>
          <cell r="D310" t="str">
            <v>前期</v>
          </cell>
          <cell r="E310" t="str">
            <v>2</v>
          </cell>
          <cell r="F310" t="str">
            <v>2</v>
          </cell>
          <cell r="G310" t="str">
            <v>講義</v>
          </cell>
          <cell r="H310" t="str">
            <v>金</v>
          </cell>
          <cell r="I310" t="str">
            <v>7,8</v>
          </cell>
        </row>
        <row r="311">
          <cell r="A311" t="str">
            <v>26172</v>
          </cell>
          <cell r="B311" t="str">
            <v>複雑系の科学</v>
          </cell>
          <cell r="C311" t="str">
            <v>野々山　信二</v>
          </cell>
          <cell r="D311" t="str">
            <v>前期</v>
          </cell>
          <cell r="E311" t="str">
            <v>3</v>
          </cell>
          <cell r="F311" t="str">
            <v>2</v>
          </cell>
          <cell r="G311" t="str">
            <v>講義</v>
          </cell>
          <cell r="H311" t="str">
            <v>金</v>
          </cell>
          <cell r="I311" t="str">
            <v>7,8</v>
          </cell>
        </row>
        <row r="312">
          <cell r="A312" t="str">
            <v>26173</v>
          </cell>
          <cell r="B312" t="str">
            <v>電気工学</v>
          </cell>
          <cell r="C312" t="str">
            <v>瀬尾　和哉</v>
          </cell>
          <cell r="D312" t="str">
            <v>後期</v>
          </cell>
          <cell r="E312" t="str">
            <v>2</v>
          </cell>
          <cell r="F312" t="str">
            <v>2</v>
          </cell>
          <cell r="G312" t="str">
            <v>講義</v>
          </cell>
          <cell r="H312" t="str">
            <v>月</v>
          </cell>
          <cell r="I312" t="str">
            <v>9,10</v>
          </cell>
        </row>
        <row r="313">
          <cell r="A313" t="str">
            <v>26174</v>
          </cell>
          <cell r="B313" t="str">
            <v>熱エネルギー工学</v>
          </cell>
          <cell r="C313" t="str">
            <v>瀬尾　和哉</v>
          </cell>
          <cell r="D313" t="str">
            <v>後期</v>
          </cell>
          <cell r="E313" t="str">
            <v>3</v>
          </cell>
          <cell r="F313" t="str">
            <v>2</v>
          </cell>
          <cell r="G313" t="str">
            <v>講義</v>
          </cell>
          <cell r="H313" t="str">
            <v>月</v>
          </cell>
          <cell r="I313" t="str">
            <v>5,6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workbookViewId="0">
      <selection sqref="A1:K1"/>
    </sheetView>
  </sheetViews>
  <sheetFormatPr defaultRowHeight="12" x14ac:dyDescent="0.15"/>
  <cols>
    <col min="1" max="2" width="13.125" style="9" customWidth="1"/>
    <col min="3" max="3" width="5" style="10" customWidth="1"/>
    <col min="4" max="8" width="5" style="9" customWidth="1"/>
    <col min="9" max="9" width="10.75" style="11" customWidth="1"/>
    <col min="10" max="10" width="5" style="11" customWidth="1"/>
    <col min="11" max="11" width="18.5" style="9" customWidth="1"/>
    <col min="12" max="16384" width="9" style="9"/>
  </cols>
  <sheetData>
    <row r="1" spans="1:11" ht="28.5" x14ac:dyDescent="0.15">
      <c r="A1" s="510" t="s">
        <v>11</v>
      </c>
      <c r="B1" s="510"/>
      <c r="C1" s="510"/>
      <c r="D1" s="510"/>
      <c r="E1" s="510"/>
      <c r="F1" s="510"/>
      <c r="G1" s="510"/>
      <c r="H1" s="510"/>
      <c r="I1" s="510"/>
      <c r="J1" s="510"/>
      <c r="K1" s="510"/>
    </row>
    <row r="2" spans="1:11" ht="12.75" thickBot="1" x14ac:dyDescent="0.2"/>
    <row r="3" spans="1:11" ht="36.75" customHeight="1" thickBot="1" x14ac:dyDescent="0.2">
      <c r="A3" s="43" t="s">
        <v>24</v>
      </c>
      <c r="B3" s="44" t="s">
        <v>25</v>
      </c>
      <c r="C3" s="44" t="s">
        <v>26</v>
      </c>
      <c r="D3" s="44" t="s">
        <v>27</v>
      </c>
      <c r="E3" s="44" t="s">
        <v>28</v>
      </c>
      <c r="F3" s="44" t="s">
        <v>16</v>
      </c>
      <c r="G3" s="44" t="s">
        <v>29</v>
      </c>
      <c r="H3" s="44" t="s">
        <v>17</v>
      </c>
      <c r="I3" s="45" t="s">
        <v>18</v>
      </c>
      <c r="J3" s="48" t="s">
        <v>30</v>
      </c>
      <c r="K3" s="46" t="s">
        <v>0</v>
      </c>
    </row>
    <row r="4" spans="1:11" ht="18" customHeight="1" x14ac:dyDescent="0.15">
      <c r="A4" s="365" t="s">
        <v>2025</v>
      </c>
      <c r="B4" s="23" t="s">
        <v>2026</v>
      </c>
      <c r="C4" s="23" t="s">
        <v>59</v>
      </c>
      <c r="D4" s="23">
        <v>1</v>
      </c>
      <c r="E4" s="23">
        <v>2</v>
      </c>
      <c r="F4" s="23" t="s">
        <v>32</v>
      </c>
      <c r="G4" s="23" t="s">
        <v>5</v>
      </c>
      <c r="H4" s="23">
        <v>5</v>
      </c>
      <c r="I4" s="23" t="s">
        <v>2027</v>
      </c>
      <c r="J4" s="41">
        <v>8</v>
      </c>
      <c r="K4" s="81" t="s">
        <v>2028</v>
      </c>
    </row>
    <row r="5" spans="1:11" ht="18" customHeight="1" x14ac:dyDescent="0.15">
      <c r="A5" s="365" t="s">
        <v>2025</v>
      </c>
      <c r="B5" s="23" t="s">
        <v>2026</v>
      </c>
      <c r="C5" s="23" t="s">
        <v>59</v>
      </c>
      <c r="D5" s="23">
        <v>1</v>
      </c>
      <c r="E5" s="23">
        <v>2</v>
      </c>
      <c r="F5" s="23" t="s">
        <v>32</v>
      </c>
      <c r="G5" s="23" t="s">
        <v>90</v>
      </c>
      <c r="H5" s="23">
        <v>5</v>
      </c>
      <c r="I5" s="23" t="s">
        <v>2029</v>
      </c>
      <c r="J5" s="41">
        <v>8</v>
      </c>
      <c r="K5" s="81" t="s">
        <v>2028</v>
      </c>
    </row>
    <row r="6" spans="1:11" ht="18" customHeight="1" x14ac:dyDescent="0.15">
      <c r="A6" s="365" t="s">
        <v>2030</v>
      </c>
      <c r="B6" s="23" t="s">
        <v>2031</v>
      </c>
      <c r="C6" s="23" t="s">
        <v>59</v>
      </c>
      <c r="D6" s="23">
        <v>1</v>
      </c>
      <c r="E6" s="23">
        <v>2</v>
      </c>
      <c r="F6" s="23" t="s">
        <v>32</v>
      </c>
      <c r="G6" s="23" t="s">
        <v>60</v>
      </c>
      <c r="H6" s="23">
        <v>1</v>
      </c>
      <c r="I6" s="23" t="s">
        <v>2032</v>
      </c>
      <c r="J6" s="41">
        <v>8</v>
      </c>
      <c r="K6" s="81"/>
    </row>
    <row r="7" spans="1:11" ht="18" customHeight="1" x14ac:dyDescent="0.15">
      <c r="A7" s="365" t="s">
        <v>2033</v>
      </c>
      <c r="B7" s="23" t="s">
        <v>2034</v>
      </c>
      <c r="C7" s="23" t="s">
        <v>59</v>
      </c>
      <c r="D7" s="23">
        <v>1</v>
      </c>
      <c r="E7" s="23">
        <v>2</v>
      </c>
      <c r="F7" s="23" t="s">
        <v>32</v>
      </c>
      <c r="G7" s="23" t="s">
        <v>5</v>
      </c>
      <c r="H7" s="23">
        <v>1</v>
      </c>
      <c r="I7" s="23" t="s">
        <v>2035</v>
      </c>
      <c r="J7" s="41">
        <v>6</v>
      </c>
      <c r="K7" s="81" t="s">
        <v>2036</v>
      </c>
    </row>
    <row r="8" spans="1:11" ht="18" customHeight="1" x14ac:dyDescent="0.15">
      <c r="A8" s="365" t="s">
        <v>2033</v>
      </c>
      <c r="B8" s="23" t="s">
        <v>2034</v>
      </c>
      <c r="C8" s="23" t="s">
        <v>59</v>
      </c>
      <c r="D8" s="23">
        <v>1</v>
      </c>
      <c r="E8" s="23">
        <v>2</v>
      </c>
      <c r="F8" s="23" t="s">
        <v>32</v>
      </c>
      <c r="G8" s="23" t="s">
        <v>60</v>
      </c>
      <c r="H8" s="23">
        <v>2</v>
      </c>
      <c r="I8" s="23" t="s">
        <v>2037</v>
      </c>
      <c r="J8" s="41">
        <v>6</v>
      </c>
      <c r="K8" s="81" t="s">
        <v>2036</v>
      </c>
    </row>
    <row r="9" spans="1:11" ht="18" customHeight="1" x14ac:dyDescent="0.15">
      <c r="A9" s="365" t="s">
        <v>2038</v>
      </c>
      <c r="B9" s="23" t="s">
        <v>2039</v>
      </c>
      <c r="C9" s="23" t="s">
        <v>53</v>
      </c>
      <c r="D9" s="23">
        <v>2</v>
      </c>
      <c r="E9" s="23">
        <v>2</v>
      </c>
      <c r="F9" s="23" t="s">
        <v>32</v>
      </c>
      <c r="G9" s="23" t="s">
        <v>5</v>
      </c>
      <c r="H9" s="23">
        <v>3</v>
      </c>
      <c r="I9" s="23" t="s">
        <v>2040</v>
      </c>
      <c r="J9" s="41">
        <v>6</v>
      </c>
      <c r="K9" s="81" t="s">
        <v>2041</v>
      </c>
    </row>
    <row r="10" spans="1:11" ht="18" customHeight="1" thickBot="1" x14ac:dyDescent="0.2">
      <c r="A10" s="366" t="s">
        <v>2038</v>
      </c>
      <c r="B10" s="26" t="s">
        <v>2039</v>
      </c>
      <c r="C10" s="26" t="s">
        <v>53</v>
      </c>
      <c r="D10" s="26">
        <v>2</v>
      </c>
      <c r="E10" s="26">
        <v>2</v>
      </c>
      <c r="F10" s="26" t="s">
        <v>32</v>
      </c>
      <c r="G10" s="26" t="s">
        <v>5</v>
      </c>
      <c r="H10" s="26">
        <v>4</v>
      </c>
      <c r="I10" s="26" t="s">
        <v>2042</v>
      </c>
      <c r="J10" s="47">
        <v>6</v>
      </c>
      <c r="K10" s="80" t="s">
        <v>2041</v>
      </c>
    </row>
    <row r="11" spans="1:11" x14ac:dyDescent="0.15">
      <c r="A11" s="18"/>
      <c r="B11" s="18"/>
      <c r="C11" s="20"/>
      <c r="D11" s="18"/>
      <c r="E11" s="18"/>
      <c r="F11" s="18"/>
      <c r="G11" s="18"/>
      <c r="H11" s="18"/>
      <c r="I11" s="18"/>
      <c r="J11" s="18"/>
      <c r="K11" s="18"/>
    </row>
    <row r="12" spans="1:11" x14ac:dyDescent="0.15">
      <c r="A12" s="18"/>
      <c r="B12" s="18"/>
      <c r="C12" s="20"/>
      <c r="D12" s="18"/>
      <c r="E12" s="18"/>
      <c r="F12" s="18"/>
      <c r="G12" s="18"/>
      <c r="H12" s="18"/>
      <c r="I12" s="18"/>
      <c r="J12" s="18"/>
      <c r="K12" s="18"/>
    </row>
    <row r="13" spans="1:11" x14ac:dyDescent="0.15">
      <c r="A13" s="18"/>
      <c r="B13" s="18"/>
      <c r="C13" s="20"/>
      <c r="D13" s="18"/>
      <c r="E13" s="18"/>
      <c r="F13" s="18"/>
      <c r="G13" s="18"/>
      <c r="H13" s="18"/>
      <c r="I13" s="18"/>
      <c r="J13" s="18"/>
      <c r="K13" s="18"/>
    </row>
    <row r="14" spans="1:11" x14ac:dyDescent="0.15">
      <c r="A14" s="18"/>
      <c r="B14" s="18"/>
      <c r="C14" s="20"/>
      <c r="D14" s="18"/>
      <c r="E14" s="18"/>
      <c r="F14" s="18"/>
      <c r="G14" s="18"/>
      <c r="H14" s="18"/>
      <c r="I14" s="18"/>
      <c r="J14" s="18"/>
      <c r="K14" s="18"/>
    </row>
    <row r="15" spans="1:11" x14ac:dyDescent="0.15">
      <c r="A15" s="18"/>
      <c r="B15" s="18"/>
      <c r="C15" s="20"/>
      <c r="D15" s="18"/>
      <c r="E15" s="18"/>
      <c r="F15" s="18"/>
      <c r="G15" s="18"/>
      <c r="H15" s="18"/>
      <c r="I15" s="18"/>
      <c r="J15" s="18"/>
      <c r="K15" s="18"/>
    </row>
    <row r="16" spans="1:11" x14ac:dyDescent="0.15">
      <c r="A16" s="18"/>
      <c r="B16" s="18"/>
      <c r="C16" s="20"/>
      <c r="D16" s="18"/>
      <c r="E16" s="18"/>
      <c r="F16" s="18"/>
      <c r="G16" s="18"/>
      <c r="H16" s="18"/>
      <c r="I16" s="18"/>
      <c r="J16" s="18"/>
      <c r="K16" s="18"/>
    </row>
    <row r="17" spans="1:11" x14ac:dyDescent="0.15">
      <c r="A17" s="18"/>
      <c r="B17" s="18"/>
      <c r="C17" s="20"/>
      <c r="D17" s="18"/>
      <c r="E17" s="18"/>
      <c r="F17" s="18"/>
      <c r="G17" s="18"/>
      <c r="H17" s="18"/>
      <c r="I17" s="18"/>
      <c r="J17" s="18"/>
      <c r="K17" s="18"/>
    </row>
    <row r="18" spans="1:11" x14ac:dyDescent="0.15">
      <c r="A18" s="18"/>
      <c r="B18" s="18"/>
      <c r="C18" s="20"/>
      <c r="D18" s="18"/>
      <c r="E18" s="18"/>
      <c r="F18" s="18"/>
      <c r="G18" s="18"/>
      <c r="H18" s="18"/>
      <c r="I18" s="18"/>
      <c r="J18" s="18"/>
      <c r="K18" s="18"/>
    </row>
    <row r="19" spans="1:11" x14ac:dyDescent="0.15">
      <c r="A19" s="18"/>
      <c r="B19" s="18"/>
      <c r="C19" s="20"/>
      <c r="D19" s="18"/>
      <c r="E19" s="18"/>
      <c r="F19" s="18"/>
      <c r="G19" s="18"/>
      <c r="H19" s="18"/>
      <c r="I19" s="18"/>
      <c r="J19" s="18"/>
      <c r="K19" s="18"/>
    </row>
    <row r="20" spans="1:11" x14ac:dyDescent="0.15">
      <c r="A20" s="18"/>
      <c r="B20" s="18"/>
      <c r="C20" s="20"/>
      <c r="D20" s="18"/>
      <c r="E20" s="18"/>
      <c r="F20" s="18"/>
      <c r="G20" s="18"/>
      <c r="H20" s="18"/>
      <c r="I20" s="18"/>
      <c r="J20" s="18"/>
      <c r="K20" s="18"/>
    </row>
    <row r="21" spans="1:11" x14ac:dyDescent="0.15">
      <c r="A21" s="18"/>
      <c r="B21" s="18"/>
      <c r="C21" s="20"/>
      <c r="D21" s="18"/>
      <c r="E21" s="18"/>
      <c r="F21" s="18"/>
      <c r="G21" s="18"/>
      <c r="H21" s="18"/>
      <c r="I21" s="18"/>
      <c r="J21" s="18"/>
      <c r="K21" s="18"/>
    </row>
    <row r="22" spans="1:11" x14ac:dyDescent="0.15">
      <c r="A22" s="18"/>
      <c r="B22" s="18"/>
      <c r="C22" s="20"/>
      <c r="D22" s="18"/>
      <c r="E22" s="18"/>
      <c r="F22" s="18"/>
      <c r="G22" s="18"/>
      <c r="H22" s="18"/>
      <c r="I22" s="18"/>
      <c r="J22" s="18"/>
      <c r="K22" s="18"/>
    </row>
    <row r="23" spans="1:11" x14ac:dyDescent="0.15">
      <c r="A23" s="18"/>
      <c r="B23" s="18"/>
      <c r="C23" s="20"/>
      <c r="D23" s="18"/>
      <c r="E23" s="18"/>
      <c r="F23" s="18"/>
      <c r="G23" s="18"/>
      <c r="H23" s="18"/>
      <c r="I23" s="18"/>
      <c r="J23" s="18"/>
      <c r="K23" s="18"/>
    </row>
    <row r="24" spans="1:11" x14ac:dyDescent="0.15">
      <c r="A24" s="18"/>
      <c r="B24" s="18"/>
      <c r="C24" s="20"/>
      <c r="D24" s="18"/>
      <c r="E24" s="18"/>
      <c r="F24" s="18"/>
      <c r="G24" s="18"/>
      <c r="H24" s="18"/>
      <c r="I24" s="18"/>
      <c r="J24" s="18"/>
      <c r="K24" s="18"/>
    </row>
    <row r="25" spans="1:11" x14ac:dyDescent="0.15">
      <c r="A25" s="18"/>
      <c r="B25" s="18"/>
      <c r="C25" s="20"/>
      <c r="D25" s="18"/>
      <c r="E25" s="18"/>
      <c r="F25" s="18"/>
      <c r="G25" s="18"/>
      <c r="H25" s="18"/>
      <c r="I25" s="18"/>
      <c r="J25" s="18"/>
      <c r="K25" s="18"/>
    </row>
  </sheetData>
  <mergeCells count="1">
    <mergeCell ref="A1:K1"/>
  </mergeCells>
  <phoneticPr fontId="3"/>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88"/>
  <sheetViews>
    <sheetView showWhiteSpace="0" view="pageBreakPreview" zoomScale="85" zoomScaleNormal="80" zoomScaleSheetLayoutView="85" workbookViewId="0">
      <selection activeCell="A2" sqref="A2:K2"/>
    </sheetView>
  </sheetViews>
  <sheetFormatPr defaultRowHeight="13.5" x14ac:dyDescent="0.15"/>
  <cols>
    <col min="1" max="1" width="13.125" style="224" customWidth="1"/>
    <col min="2" max="2" width="13.875" style="224" customWidth="1"/>
    <col min="3" max="3" width="11.375" style="224" bestFit="1" customWidth="1"/>
    <col min="4" max="4" width="9.75" style="227" bestFit="1" customWidth="1"/>
    <col min="5" max="5" width="37.875" style="224" bestFit="1" customWidth="1"/>
    <col min="6" max="6" width="7.125" style="224" customWidth="1"/>
    <col min="7" max="7" width="4.625" style="224" customWidth="1"/>
    <col min="8" max="8" width="22.875" style="224" customWidth="1"/>
    <col min="9" max="9" width="27.125" style="224" customWidth="1"/>
    <col min="10" max="10" width="13.875" style="226" customWidth="1"/>
    <col min="11" max="11" width="28.25" style="224" customWidth="1"/>
    <col min="12" max="12" width="28.25" style="228" hidden="1" customWidth="1"/>
    <col min="13" max="13" width="38.125" style="224" customWidth="1"/>
    <col min="14" max="14" width="29.5" style="224" bestFit="1" customWidth="1"/>
    <col min="15" max="15" width="27.25" style="224" bestFit="1" customWidth="1"/>
    <col min="16" max="16" width="13" style="224" bestFit="1" customWidth="1"/>
    <col min="17" max="17" width="103.75" style="224" bestFit="1" customWidth="1"/>
    <col min="18" max="18" width="23.625" style="224" bestFit="1" customWidth="1"/>
    <col min="19" max="19" width="19.875" style="224" bestFit="1" customWidth="1"/>
    <col min="20" max="20" width="45.5" style="224" bestFit="1" customWidth="1"/>
    <col min="21" max="21" width="47.125" style="224" bestFit="1" customWidth="1"/>
    <col min="22" max="22" width="12.375" style="224" bestFit="1" customWidth="1"/>
    <col min="23" max="23" width="12.25" style="224" bestFit="1" customWidth="1"/>
    <col min="24" max="24" width="12.375" style="224" bestFit="1" customWidth="1"/>
    <col min="25" max="25" width="8.125" style="224" bestFit="1" customWidth="1"/>
    <col min="26" max="16384" width="9" style="224"/>
  </cols>
  <sheetData>
    <row r="1" spans="1:12" ht="9.9499999999999993" customHeight="1" x14ac:dyDescent="0.15">
      <c r="L1" s="224"/>
    </row>
    <row r="2" spans="1:12" s="310" customFormat="1" ht="42" customHeight="1" x14ac:dyDescent="0.15">
      <c r="A2" s="607" t="s">
        <v>1817</v>
      </c>
      <c r="B2" s="607"/>
      <c r="C2" s="607"/>
      <c r="D2" s="607"/>
      <c r="E2" s="607"/>
      <c r="F2" s="607"/>
      <c r="G2" s="607"/>
      <c r="H2" s="607"/>
      <c r="I2" s="607"/>
      <c r="J2" s="607"/>
      <c r="K2" s="607"/>
      <c r="L2" s="311"/>
    </row>
    <row r="3" spans="1:12" ht="15" customHeight="1" x14ac:dyDescent="0.15">
      <c r="B3" s="608"/>
      <c r="C3" s="608"/>
      <c r="D3" s="608"/>
      <c r="E3" s="608"/>
      <c r="F3" s="608"/>
      <c r="G3" s="608"/>
      <c r="H3" s="608"/>
      <c r="I3" s="608"/>
      <c r="J3" s="608"/>
      <c r="K3" s="608"/>
      <c r="L3" s="224"/>
    </row>
    <row r="4" spans="1:12" ht="13.5" customHeight="1" x14ac:dyDescent="0.15">
      <c r="A4" s="682" t="s">
        <v>494</v>
      </c>
      <c r="B4" s="683"/>
      <c r="C4" s="684"/>
      <c r="D4" s="679" t="s">
        <v>495</v>
      </c>
      <c r="E4" s="678" t="s">
        <v>496</v>
      </c>
      <c r="F4" s="680" t="s">
        <v>497</v>
      </c>
      <c r="G4" s="679" t="s">
        <v>498</v>
      </c>
      <c r="H4" s="685" t="s">
        <v>499</v>
      </c>
      <c r="I4" s="685"/>
      <c r="J4" s="686" t="s">
        <v>500</v>
      </c>
      <c r="K4" s="680" t="s">
        <v>501</v>
      </c>
      <c r="L4" s="680" t="s">
        <v>1818</v>
      </c>
    </row>
    <row r="5" spans="1:12" ht="12" customHeight="1" x14ac:dyDescent="0.15">
      <c r="A5" s="309" t="s">
        <v>502</v>
      </c>
      <c r="B5" s="309" t="s">
        <v>503</v>
      </c>
      <c r="C5" s="308" t="s">
        <v>504</v>
      </c>
      <c r="D5" s="678"/>
      <c r="E5" s="678"/>
      <c r="F5" s="681"/>
      <c r="G5" s="679"/>
      <c r="H5" s="307" t="s">
        <v>505</v>
      </c>
      <c r="I5" s="306" t="s">
        <v>506</v>
      </c>
      <c r="J5" s="687"/>
      <c r="K5" s="681"/>
      <c r="L5" s="681"/>
    </row>
    <row r="6" spans="1:12" s="228" customFormat="1" ht="13.5" customHeight="1" x14ac:dyDescent="0.15">
      <c r="A6" s="614" t="s">
        <v>1819</v>
      </c>
      <c r="B6" s="615" t="s">
        <v>508</v>
      </c>
      <c r="C6" s="614" t="s">
        <v>509</v>
      </c>
      <c r="D6" s="615">
        <v>1234234</v>
      </c>
      <c r="E6" s="623" t="s">
        <v>1820</v>
      </c>
      <c r="F6" s="617">
        <v>2</v>
      </c>
      <c r="G6" s="615" t="s">
        <v>511</v>
      </c>
      <c r="H6" s="305" t="s">
        <v>1821</v>
      </c>
      <c r="I6" s="288" t="s">
        <v>1348</v>
      </c>
      <c r="J6" s="620" t="s">
        <v>539</v>
      </c>
      <c r="K6" s="613" t="s">
        <v>1822</v>
      </c>
      <c r="L6" s="662" t="s">
        <v>1823</v>
      </c>
    </row>
    <row r="7" spans="1:12" s="228" customFormat="1" ht="13.5" customHeight="1" x14ac:dyDescent="0.15">
      <c r="A7" s="615"/>
      <c r="B7" s="615"/>
      <c r="C7" s="615"/>
      <c r="D7" s="615"/>
      <c r="E7" s="626"/>
      <c r="F7" s="618"/>
      <c r="G7" s="615"/>
      <c r="H7" s="299" t="s">
        <v>1824</v>
      </c>
      <c r="I7" s="286" t="s">
        <v>1371</v>
      </c>
      <c r="J7" s="621"/>
      <c r="K7" s="613"/>
      <c r="L7" s="663"/>
    </row>
    <row r="8" spans="1:12" s="228" customFormat="1" ht="13.5" customHeight="1" x14ac:dyDescent="0.15">
      <c r="A8" s="615"/>
      <c r="B8" s="615"/>
      <c r="C8" s="615"/>
      <c r="D8" s="615"/>
      <c r="E8" s="627"/>
      <c r="F8" s="619"/>
      <c r="G8" s="615"/>
      <c r="H8" s="295"/>
      <c r="I8" s="280"/>
      <c r="J8" s="622"/>
      <c r="K8" s="613"/>
      <c r="L8" s="737"/>
    </row>
    <row r="9" spans="1:12" s="228" customFormat="1" ht="13.5" customHeight="1" x14ac:dyDescent="0.15">
      <c r="A9" s="614" t="s">
        <v>1819</v>
      </c>
      <c r="B9" s="615" t="s">
        <v>983</v>
      </c>
      <c r="C9" s="614" t="s">
        <v>509</v>
      </c>
      <c r="D9" s="615">
        <v>1760017</v>
      </c>
      <c r="E9" s="623" t="s">
        <v>1825</v>
      </c>
      <c r="F9" s="617">
        <v>2</v>
      </c>
      <c r="G9" s="615" t="s">
        <v>550</v>
      </c>
      <c r="H9" s="305" t="s">
        <v>1826</v>
      </c>
      <c r="I9" s="288" t="s">
        <v>1176</v>
      </c>
      <c r="J9" s="620" t="s">
        <v>539</v>
      </c>
      <c r="K9" s="613" t="s">
        <v>1827</v>
      </c>
      <c r="L9" s="662" t="s">
        <v>1823</v>
      </c>
    </row>
    <row r="10" spans="1:12" s="228" customFormat="1" ht="13.5" customHeight="1" x14ac:dyDescent="0.15">
      <c r="A10" s="615"/>
      <c r="B10" s="615"/>
      <c r="C10" s="615"/>
      <c r="D10" s="615"/>
      <c r="E10" s="626"/>
      <c r="F10" s="618"/>
      <c r="G10" s="615"/>
      <c r="H10" s="299"/>
      <c r="I10" s="286"/>
      <c r="J10" s="621"/>
      <c r="K10" s="613"/>
      <c r="L10" s="663"/>
    </row>
    <row r="11" spans="1:12" s="228" customFormat="1" ht="13.5" customHeight="1" x14ac:dyDescent="0.15">
      <c r="A11" s="615"/>
      <c r="B11" s="615"/>
      <c r="C11" s="615"/>
      <c r="D11" s="615"/>
      <c r="E11" s="627"/>
      <c r="F11" s="619"/>
      <c r="G11" s="615"/>
      <c r="H11" s="295"/>
      <c r="I11" s="280"/>
      <c r="J11" s="622"/>
      <c r="K11" s="613"/>
      <c r="L11" s="737"/>
    </row>
    <row r="12" spans="1:12" s="228" customFormat="1" ht="13.5" customHeight="1" x14ac:dyDescent="0.15">
      <c r="A12" s="614" t="s">
        <v>1819</v>
      </c>
      <c r="B12" s="615" t="s">
        <v>983</v>
      </c>
      <c r="C12" s="614" t="s">
        <v>509</v>
      </c>
      <c r="D12" s="615">
        <v>1760025</v>
      </c>
      <c r="E12" s="623" t="s">
        <v>1828</v>
      </c>
      <c r="F12" s="617">
        <v>2</v>
      </c>
      <c r="G12" s="615" t="s">
        <v>550</v>
      </c>
      <c r="H12" s="305" t="s">
        <v>1829</v>
      </c>
      <c r="I12" s="288" t="s">
        <v>1176</v>
      </c>
      <c r="J12" s="620" t="s">
        <v>539</v>
      </c>
      <c r="K12" s="613" t="s">
        <v>1830</v>
      </c>
      <c r="L12" s="662" t="s">
        <v>1823</v>
      </c>
    </row>
    <row r="13" spans="1:12" s="228" customFormat="1" ht="13.5" customHeight="1" x14ac:dyDescent="0.15">
      <c r="A13" s="615"/>
      <c r="B13" s="615"/>
      <c r="C13" s="615"/>
      <c r="D13" s="615"/>
      <c r="E13" s="626"/>
      <c r="F13" s="618"/>
      <c r="G13" s="615"/>
      <c r="H13" s="299" t="s">
        <v>1831</v>
      </c>
      <c r="I13" s="286" t="s">
        <v>1832</v>
      </c>
      <c r="J13" s="621"/>
      <c r="K13" s="613"/>
      <c r="L13" s="663"/>
    </row>
    <row r="14" spans="1:12" s="228" customFormat="1" ht="13.5" customHeight="1" x14ac:dyDescent="0.15">
      <c r="A14" s="615"/>
      <c r="B14" s="615"/>
      <c r="C14" s="615"/>
      <c r="D14" s="615"/>
      <c r="E14" s="627"/>
      <c r="F14" s="619"/>
      <c r="G14" s="615"/>
      <c r="H14" s="295"/>
      <c r="I14" s="280"/>
      <c r="J14" s="622"/>
      <c r="K14" s="613"/>
      <c r="L14" s="737"/>
    </row>
    <row r="15" spans="1:12" s="228" customFormat="1" ht="13.5" customHeight="1" x14ac:dyDescent="0.15">
      <c r="A15" s="614" t="s">
        <v>1819</v>
      </c>
      <c r="B15" s="615" t="s">
        <v>508</v>
      </c>
      <c r="C15" s="614" t="s">
        <v>509</v>
      </c>
      <c r="D15" s="615">
        <v>1234021</v>
      </c>
      <c r="E15" s="616" t="s">
        <v>1833</v>
      </c>
      <c r="F15" s="617">
        <v>2</v>
      </c>
      <c r="G15" s="615" t="s">
        <v>511</v>
      </c>
      <c r="H15" s="259" t="s">
        <v>1834</v>
      </c>
      <c r="I15" s="258" t="s">
        <v>1835</v>
      </c>
      <c r="J15" s="620" t="s">
        <v>1836</v>
      </c>
      <c r="K15" s="613" t="s">
        <v>1837</v>
      </c>
      <c r="L15" s="648" t="s">
        <v>1838</v>
      </c>
    </row>
    <row r="16" spans="1:12" s="228" customFormat="1" ht="13.5" customHeight="1" x14ac:dyDescent="0.15">
      <c r="A16" s="615"/>
      <c r="B16" s="615"/>
      <c r="C16" s="615"/>
      <c r="D16" s="615"/>
      <c r="E16" s="612"/>
      <c r="F16" s="618"/>
      <c r="G16" s="615"/>
      <c r="H16" s="257"/>
      <c r="I16" s="256"/>
      <c r="J16" s="621"/>
      <c r="K16" s="613"/>
      <c r="L16" s="648"/>
    </row>
    <row r="17" spans="1:12" s="228" customFormat="1" ht="13.5" customHeight="1" x14ac:dyDescent="0.15">
      <c r="A17" s="615"/>
      <c r="B17" s="615"/>
      <c r="C17" s="615"/>
      <c r="D17" s="615"/>
      <c r="E17" s="612"/>
      <c r="F17" s="619"/>
      <c r="G17" s="615"/>
      <c r="H17" s="255"/>
      <c r="I17" s="254"/>
      <c r="J17" s="622"/>
      <c r="K17" s="613"/>
      <c r="L17" s="648"/>
    </row>
    <row r="18" spans="1:12" s="228" customFormat="1" ht="12.95" customHeight="1" x14ac:dyDescent="0.15">
      <c r="A18" s="614" t="s">
        <v>1819</v>
      </c>
      <c r="B18" s="614" t="s">
        <v>983</v>
      </c>
      <c r="C18" s="614" t="s">
        <v>983</v>
      </c>
      <c r="D18" s="615">
        <v>1760076</v>
      </c>
      <c r="E18" s="616" t="s">
        <v>1839</v>
      </c>
      <c r="F18" s="617">
        <v>2</v>
      </c>
      <c r="G18" s="615" t="s">
        <v>511</v>
      </c>
      <c r="H18" s="358" t="s">
        <v>1840</v>
      </c>
      <c r="I18" s="359" t="s">
        <v>1330</v>
      </c>
      <c r="J18" s="620" t="s">
        <v>539</v>
      </c>
      <c r="K18" s="609" t="s">
        <v>1841</v>
      </c>
      <c r="L18" s="616" t="s">
        <v>1842</v>
      </c>
    </row>
    <row r="19" spans="1:12" s="228" customFormat="1" ht="12.95" customHeight="1" x14ac:dyDescent="0.15">
      <c r="A19" s="615"/>
      <c r="B19" s="615"/>
      <c r="C19" s="615"/>
      <c r="D19" s="615"/>
      <c r="E19" s="612"/>
      <c r="F19" s="618"/>
      <c r="G19" s="615"/>
      <c r="H19" s="348"/>
      <c r="I19" s="293"/>
      <c r="J19" s="621"/>
      <c r="K19" s="610"/>
      <c r="L19" s="612"/>
    </row>
    <row r="20" spans="1:12" s="228" customFormat="1" ht="12.95" customHeight="1" x14ac:dyDescent="0.15">
      <c r="A20" s="615"/>
      <c r="B20" s="615"/>
      <c r="C20" s="615"/>
      <c r="D20" s="615"/>
      <c r="E20" s="612"/>
      <c r="F20" s="619"/>
      <c r="G20" s="615"/>
      <c r="H20" s="301"/>
      <c r="I20" s="317"/>
      <c r="J20" s="622"/>
      <c r="K20" s="611"/>
      <c r="L20" s="612"/>
    </row>
    <row r="21" spans="1:12" s="228" customFormat="1" ht="12.95" customHeight="1" x14ac:dyDescent="0.15">
      <c r="A21" s="614" t="s">
        <v>1819</v>
      </c>
      <c r="B21" s="614" t="s">
        <v>983</v>
      </c>
      <c r="C21" s="614" t="s">
        <v>983</v>
      </c>
      <c r="D21" s="615">
        <v>1760068</v>
      </c>
      <c r="E21" s="616" t="s">
        <v>1843</v>
      </c>
      <c r="F21" s="617">
        <v>2</v>
      </c>
      <c r="G21" s="615" t="s">
        <v>511</v>
      </c>
      <c r="H21" s="360" t="s">
        <v>1844</v>
      </c>
      <c r="I21" s="361" t="s">
        <v>526</v>
      </c>
      <c r="J21" s="620" t="s">
        <v>539</v>
      </c>
      <c r="K21" s="609" t="s">
        <v>1845</v>
      </c>
      <c r="L21" s="616" t="s">
        <v>1846</v>
      </c>
    </row>
    <row r="22" spans="1:12" s="228" customFormat="1" ht="12.95" customHeight="1" x14ac:dyDescent="0.15">
      <c r="A22" s="615"/>
      <c r="B22" s="615"/>
      <c r="C22" s="615"/>
      <c r="D22" s="615"/>
      <c r="E22" s="612"/>
      <c r="F22" s="618"/>
      <c r="G22" s="615"/>
      <c r="H22" s="358" t="s">
        <v>1847</v>
      </c>
      <c r="I22" s="359" t="s">
        <v>1136</v>
      </c>
      <c r="J22" s="621"/>
      <c r="K22" s="610"/>
      <c r="L22" s="612"/>
    </row>
    <row r="23" spans="1:12" s="228" customFormat="1" ht="12.95" customHeight="1" x14ac:dyDescent="0.15">
      <c r="A23" s="615"/>
      <c r="B23" s="615"/>
      <c r="C23" s="615"/>
      <c r="D23" s="615"/>
      <c r="E23" s="612"/>
      <c r="F23" s="619"/>
      <c r="G23" s="615"/>
      <c r="H23" s="301"/>
      <c r="I23" s="317"/>
      <c r="J23" s="622"/>
      <c r="K23" s="611"/>
      <c r="L23" s="612"/>
    </row>
    <row r="24" spans="1:12" s="228" customFormat="1" ht="13.5" customHeight="1" x14ac:dyDescent="0.15">
      <c r="A24" s="614" t="s">
        <v>1819</v>
      </c>
      <c r="B24" s="615" t="s">
        <v>508</v>
      </c>
      <c r="C24" s="614" t="s">
        <v>509</v>
      </c>
      <c r="D24" s="615">
        <v>1234285</v>
      </c>
      <c r="E24" s="616" t="s">
        <v>1848</v>
      </c>
      <c r="F24" s="617">
        <v>2</v>
      </c>
      <c r="G24" s="615" t="s">
        <v>550</v>
      </c>
      <c r="H24" s="305" t="s">
        <v>1849</v>
      </c>
      <c r="I24" s="288" t="s">
        <v>1850</v>
      </c>
      <c r="J24" s="620" t="s">
        <v>1851</v>
      </c>
      <c r="K24" s="613" t="s">
        <v>1852</v>
      </c>
      <c r="L24" s="648" t="s">
        <v>1853</v>
      </c>
    </row>
    <row r="25" spans="1:12" s="228" customFormat="1" ht="13.5" customHeight="1" x14ac:dyDescent="0.15">
      <c r="A25" s="615"/>
      <c r="B25" s="615"/>
      <c r="C25" s="615"/>
      <c r="D25" s="615"/>
      <c r="E25" s="612"/>
      <c r="F25" s="618"/>
      <c r="G25" s="615"/>
      <c r="H25" s="299" t="s">
        <v>1854</v>
      </c>
      <c r="I25" s="286" t="s">
        <v>1855</v>
      </c>
      <c r="J25" s="621"/>
      <c r="K25" s="613"/>
      <c r="L25" s="648"/>
    </row>
    <row r="26" spans="1:12" s="228" customFormat="1" ht="13.5" customHeight="1" x14ac:dyDescent="0.15">
      <c r="A26" s="615"/>
      <c r="B26" s="615"/>
      <c r="C26" s="615"/>
      <c r="D26" s="615"/>
      <c r="E26" s="612"/>
      <c r="F26" s="619"/>
      <c r="G26" s="615"/>
      <c r="H26" s="295"/>
      <c r="I26" s="280"/>
      <c r="J26" s="622"/>
      <c r="K26" s="613"/>
      <c r="L26" s="648"/>
    </row>
    <row r="27" spans="1:12" s="228" customFormat="1" ht="12.95" customHeight="1" x14ac:dyDescent="0.15">
      <c r="A27" s="614" t="s">
        <v>1819</v>
      </c>
      <c r="B27" s="614" t="s">
        <v>983</v>
      </c>
      <c r="C27" s="614" t="s">
        <v>983</v>
      </c>
      <c r="D27" s="615">
        <v>1760084</v>
      </c>
      <c r="E27" s="616" t="s">
        <v>1856</v>
      </c>
      <c r="F27" s="617">
        <v>2</v>
      </c>
      <c r="G27" s="615" t="s">
        <v>511</v>
      </c>
      <c r="H27" s="360" t="s">
        <v>1857</v>
      </c>
      <c r="I27" s="361" t="s">
        <v>526</v>
      </c>
      <c r="J27" s="620" t="s">
        <v>539</v>
      </c>
      <c r="K27" s="613" t="s">
        <v>1858</v>
      </c>
      <c r="L27" s="616" t="s">
        <v>1859</v>
      </c>
    </row>
    <row r="28" spans="1:12" s="228" customFormat="1" ht="12.95" customHeight="1" x14ac:dyDescent="0.15">
      <c r="A28" s="615"/>
      <c r="B28" s="615"/>
      <c r="C28" s="615"/>
      <c r="D28" s="615"/>
      <c r="E28" s="612"/>
      <c r="F28" s="618"/>
      <c r="G28" s="615"/>
      <c r="H28" s="348"/>
      <c r="I28" s="293"/>
      <c r="J28" s="621"/>
      <c r="K28" s="613"/>
      <c r="L28" s="612"/>
    </row>
    <row r="29" spans="1:12" s="228" customFormat="1" ht="12.95" customHeight="1" x14ac:dyDescent="0.15">
      <c r="A29" s="615"/>
      <c r="B29" s="615"/>
      <c r="C29" s="615"/>
      <c r="D29" s="615"/>
      <c r="E29" s="612"/>
      <c r="F29" s="619"/>
      <c r="G29" s="615"/>
      <c r="H29" s="301"/>
      <c r="I29" s="317"/>
      <c r="J29" s="622"/>
      <c r="K29" s="613"/>
      <c r="L29" s="612"/>
    </row>
    <row r="30" spans="1:12" s="228" customFormat="1" ht="13.5" customHeight="1" x14ac:dyDescent="0.15">
      <c r="A30" s="614" t="s">
        <v>1819</v>
      </c>
      <c r="B30" s="615" t="s">
        <v>983</v>
      </c>
      <c r="C30" s="614" t="s">
        <v>509</v>
      </c>
      <c r="D30" s="615">
        <v>1760033</v>
      </c>
      <c r="E30" s="623" t="s">
        <v>1860</v>
      </c>
      <c r="F30" s="617">
        <v>2</v>
      </c>
      <c r="G30" s="615" t="s">
        <v>550</v>
      </c>
      <c r="H30" s="305" t="s">
        <v>1861</v>
      </c>
      <c r="I30" s="288" t="s">
        <v>987</v>
      </c>
      <c r="J30" s="620" t="s">
        <v>539</v>
      </c>
      <c r="K30" s="613" t="s">
        <v>1862</v>
      </c>
      <c r="L30" s="662" t="s">
        <v>1823</v>
      </c>
    </row>
    <row r="31" spans="1:12" s="228" customFormat="1" ht="13.5" customHeight="1" x14ac:dyDescent="0.15">
      <c r="A31" s="615"/>
      <c r="B31" s="615"/>
      <c r="C31" s="615"/>
      <c r="D31" s="615"/>
      <c r="E31" s="626"/>
      <c r="F31" s="618"/>
      <c r="G31" s="615"/>
      <c r="H31" s="299" t="s">
        <v>1863</v>
      </c>
      <c r="I31" s="286" t="s">
        <v>1864</v>
      </c>
      <c r="J31" s="621"/>
      <c r="K31" s="613"/>
      <c r="L31" s="663"/>
    </row>
    <row r="32" spans="1:12" s="228" customFormat="1" ht="13.5" customHeight="1" x14ac:dyDescent="0.15">
      <c r="A32" s="615"/>
      <c r="B32" s="615"/>
      <c r="C32" s="615"/>
      <c r="D32" s="615"/>
      <c r="E32" s="627"/>
      <c r="F32" s="619"/>
      <c r="G32" s="615"/>
      <c r="H32" s="295"/>
      <c r="I32" s="280"/>
      <c r="J32" s="622"/>
      <c r="K32" s="613"/>
      <c r="L32" s="737"/>
    </row>
    <row r="33" spans="1:12" s="228" customFormat="1" ht="12" customHeight="1" x14ac:dyDescent="0.15">
      <c r="A33" s="614" t="s">
        <v>1819</v>
      </c>
      <c r="B33" s="614" t="s">
        <v>951</v>
      </c>
      <c r="C33" s="614" t="s">
        <v>950</v>
      </c>
      <c r="D33" s="617">
        <v>1234200</v>
      </c>
      <c r="E33" s="672" t="s">
        <v>1865</v>
      </c>
      <c r="F33" s="617">
        <v>2</v>
      </c>
      <c r="G33" s="615" t="s">
        <v>523</v>
      </c>
      <c r="H33" s="347" t="s">
        <v>1866</v>
      </c>
      <c r="I33" s="313" t="s">
        <v>1867</v>
      </c>
      <c r="J33" s="620" t="s">
        <v>1868</v>
      </c>
      <c r="K33" s="613" t="s">
        <v>1869</v>
      </c>
      <c r="L33" s="362"/>
    </row>
    <row r="34" spans="1:12" s="228" customFormat="1" ht="12.95" customHeight="1" x14ac:dyDescent="0.15">
      <c r="A34" s="615"/>
      <c r="B34" s="615"/>
      <c r="C34" s="615"/>
      <c r="D34" s="618"/>
      <c r="E34" s="624"/>
      <c r="F34" s="618"/>
      <c r="G34" s="615"/>
      <c r="H34" s="348"/>
      <c r="I34" s="293"/>
      <c r="J34" s="621"/>
      <c r="K34" s="613"/>
      <c r="L34" s="362"/>
    </row>
    <row r="35" spans="1:12" s="228" customFormat="1" ht="12.95" customHeight="1" x14ac:dyDescent="0.15">
      <c r="A35" s="615"/>
      <c r="B35" s="615"/>
      <c r="C35" s="615"/>
      <c r="D35" s="619"/>
      <c r="E35" s="625"/>
      <c r="F35" s="619"/>
      <c r="G35" s="615"/>
      <c r="H35" s="301"/>
      <c r="I35" s="317"/>
      <c r="J35" s="622"/>
      <c r="K35" s="613"/>
      <c r="L35" s="362"/>
    </row>
    <row r="36" spans="1:12" s="228" customFormat="1" ht="12.95" customHeight="1" x14ac:dyDescent="0.15">
      <c r="A36" s="614" t="s">
        <v>1819</v>
      </c>
      <c r="B36" s="614" t="s">
        <v>951</v>
      </c>
      <c r="C36" s="614" t="s">
        <v>950</v>
      </c>
      <c r="D36" s="617">
        <v>1234218</v>
      </c>
      <c r="E36" s="623" t="s">
        <v>1870</v>
      </c>
      <c r="F36" s="617">
        <v>2</v>
      </c>
      <c r="G36" s="615" t="s">
        <v>511</v>
      </c>
      <c r="H36" s="347" t="s">
        <v>1871</v>
      </c>
      <c r="I36" s="313" t="s">
        <v>1176</v>
      </c>
      <c r="J36" s="620" t="s">
        <v>539</v>
      </c>
      <c r="K36" s="669" t="s">
        <v>1872</v>
      </c>
      <c r="L36" s="363"/>
    </row>
    <row r="37" spans="1:12" s="228" customFormat="1" ht="12.95" customHeight="1" x14ac:dyDescent="0.15">
      <c r="A37" s="615"/>
      <c r="B37" s="615"/>
      <c r="C37" s="615"/>
      <c r="D37" s="618"/>
      <c r="E37" s="626"/>
      <c r="F37" s="618"/>
      <c r="G37" s="615"/>
      <c r="H37" s="348"/>
      <c r="I37" s="293"/>
      <c r="J37" s="621"/>
      <c r="K37" s="670"/>
      <c r="L37" s="363"/>
    </row>
    <row r="38" spans="1:12" s="228" customFormat="1" ht="12.95" customHeight="1" x14ac:dyDescent="0.15">
      <c r="A38" s="615"/>
      <c r="B38" s="615"/>
      <c r="C38" s="615"/>
      <c r="D38" s="619"/>
      <c r="E38" s="627"/>
      <c r="F38" s="619"/>
      <c r="G38" s="615"/>
      <c r="H38" s="301"/>
      <c r="I38" s="317"/>
      <c r="J38" s="622"/>
      <c r="K38" s="671"/>
      <c r="L38" s="363"/>
    </row>
    <row r="39" spans="1:12" s="228" customFormat="1" ht="13.5" customHeight="1" x14ac:dyDescent="0.15">
      <c r="A39" s="614" t="s">
        <v>1819</v>
      </c>
      <c r="B39" s="615" t="s">
        <v>983</v>
      </c>
      <c r="C39" s="614" t="s">
        <v>509</v>
      </c>
      <c r="D39" s="615">
        <v>1760041</v>
      </c>
      <c r="E39" s="623" t="s">
        <v>1873</v>
      </c>
      <c r="F39" s="617">
        <v>2</v>
      </c>
      <c r="G39" s="615" t="s">
        <v>550</v>
      </c>
      <c r="H39" s="305" t="s">
        <v>1874</v>
      </c>
      <c r="I39" s="288" t="s">
        <v>1176</v>
      </c>
      <c r="J39" s="620" t="s">
        <v>539</v>
      </c>
      <c r="K39" s="613" t="s">
        <v>1875</v>
      </c>
      <c r="L39" s="662" t="s">
        <v>1823</v>
      </c>
    </row>
    <row r="40" spans="1:12" s="228" customFormat="1" ht="13.5" customHeight="1" x14ac:dyDescent="0.15">
      <c r="A40" s="615"/>
      <c r="B40" s="615"/>
      <c r="C40" s="615"/>
      <c r="D40" s="615"/>
      <c r="E40" s="626"/>
      <c r="F40" s="618"/>
      <c r="G40" s="615"/>
      <c r="H40" s="299"/>
      <c r="I40" s="286"/>
      <c r="J40" s="621"/>
      <c r="K40" s="613"/>
      <c r="L40" s="663"/>
    </row>
    <row r="41" spans="1:12" s="228" customFormat="1" ht="13.5" customHeight="1" x14ac:dyDescent="0.15">
      <c r="A41" s="615"/>
      <c r="B41" s="615"/>
      <c r="C41" s="615"/>
      <c r="D41" s="615"/>
      <c r="E41" s="627"/>
      <c r="F41" s="619"/>
      <c r="G41" s="615"/>
      <c r="H41" s="295"/>
      <c r="I41" s="280"/>
      <c r="J41" s="622"/>
      <c r="K41" s="613"/>
      <c r="L41" s="737"/>
    </row>
    <row r="42" spans="1:12" s="228" customFormat="1" x14ac:dyDescent="0.15">
      <c r="A42" s="676" t="s">
        <v>1876</v>
      </c>
      <c r="B42" s="614" t="s">
        <v>983</v>
      </c>
      <c r="C42" s="614" t="s">
        <v>983</v>
      </c>
      <c r="D42" s="615">
        <v>1730045</v>
      </c>
      <c r="E42" s="616" t="s">
        <v>1877</v>
      </c>
      <c r="F42" s="617">
        <v>2</v>
      </c>
      <c r="G42" s="615" t="s">
        <v>536</v>
      </c>
      <c r="H42" s="285" t="s">
        <v>1079</v>
      </c>
      <c r="I42" s="319" t="s">
        <v>526</v>
      </c>
      <c r="J42" s="620" t="s">
        <v>539</v>
      </c>
      <c r="K42" s="609" t="s">
        <v>1080</v>
      </c>
      <c r="L42" s="616" t="s">
        <v>1077</v>
      </c>
    </row>
    <row r="43" spans="1:12" s="228" customFormat="1" ht="13.5" customHeight="1" x14ac:dyDescent="0.15">
      <c r="A43" s="618"/>
      <c r="B43" s="615"/>
      <c r="C43" s="615"/>
      <c r="D43" s="615"/>
      <c r="E43" s="612"/>
      <c r="F43" s="618"/>
      <c r="G43" s="615"/>
      <c r="H43" s="283" t="s">
        <v>1081</v>
      </c>
      <c r="I43" s="282" t="s">
        <v>1082</v>
      </c>
      <c r="J43" s="621"/>
      <c r="K43" s="610"/>
      <c r="L43" s="612"/>
    </row>
    <row r="44" spans="1:12" s="228" customFormat="1" ht="13.5" customHeight="1" thickBot="1" x14ac:dyDescent="0.2">
      <c r="A44" s="618"/>
      <c r="B44" s="615"/>
      <c r="C44" s="615"/>
      <c r="D44" s="615"/>
      <c r="E44" s="612"/>
      <c r="F44" s="619"/>
      <c r="G44" s="615"/>
      <c r="H44" s="320"/>
      <c r="I44" s="321"/>
      <c r="J44" s="622"/>
      <c r="K44" s="611"/>
      <c r="L44" s="612"/>
    </row>
    <row r="45" spans="1:12" s="228" customFormat="1" ht="20.45" customHeight="1" thickTop="1" thickBot="1" x14ac:dyDescent="0.2">
      <c r="A45" s="665">
        <f>COUNTA(D6:D41)</f>
        <v>12</v>
      </c>
      <c r="B45" s="666"/>
      <c r="C45" s="666"/>
      <c r="D45" s="666"/>
      <c r="E45" s="235">
        <f>COUNTIF(G6:G41,"TV")</f>
        <v>11</v>
      </c>
      <c r="F45" s="632">
        <f>COUNTIF(G6:G41,"R")</f>
        <v>1</v>
      </c>
      <c r="G45" s="632"/>
      <c r="H45" s="632"/>
      <c r="I45" s="632"/>
      <c r="J45" s="628" t="str">
        <f>IF(COUNTIF(G6:G41,"OL")=0,"（オンライン　0　科目）",COUNTIF(G6:G41,"OL"))</f>
        <v>（オンライン　0　科目）</v>
      </c>
      <c r="K45" s="629"/>
      <c r="L45" s="296"/>
    </row>
    <row r="46" spans="1:12" s="228" customFormat="1" ht="12.95" customHeight="1" thickTop="1" x14ac:dyDescent="0.15">
      <c r="A46" s="614" t="s">
        <v>1878</v>
      </c>
      <c r="B46" s="614" t="s">
        <v>1878</v>
      </c>
      <c r="C46" s="614" t="s">
        <v>1879</v>
      </c>
      <c r="D46" s="615">
        <v>1562622</v>
      </c>
      <c r="E46" s="616" t="s">
        <v>1880</v>
      </c>
      <c r="F46" s="617">
        <v>2</v>
      </c>
      <c r="G46" s="615" t="s">
        <v>511</v>
      </c>
      <c r="H46" s="305" t="s">
        <v>1881</v>
      </c>
      <c r="I46" s="288" t="s">
        <v>683</v>
      </c>
      <c r="J46" s="620" t="s">
        <v>641</v>
      </c>
      <c r="K46" s="613" t="s">
        <v>1882</v>
      </c>
      <c r="L46" s="613" t="s">
        <v>1883</v>
      </c>
    </row>
    <row r="47" spans="1:12" s="228" customFormat="1" ht="12.95" customHeight="1" x14ac:dyDescent="0.15">
      <c r="A47" s="615"/>
      <c r="B47" s="615"/>
      <c r="C47" s="615"/>
      <c r="D47" s="615"/>
      <c r="E47" s="612"/>
      <c r="F47" s="618"/>
      <c r="G47" s="615"/>
      <c r="H47" s="299"/>
      <c r="I47" s="286"/>
      <c r="J47" s="621"/>
      <c r="K47" s="613"/>
      <c r="L47" s="613"/>
    </row>
    <row r="48" spans="1:12" s="228" customFormat="1" ht="9.9499999999999993" customHeight="1" x14ac:dyDescent="0.15">
      <c r="A48" s="615"/>
      <c r="B48" s="615"/>
      <c r="C48" s="615"/>
      <c r="D48" s="615"/>
      <c r="E48" s="612"/>
      <c r="F48" s="619"/>
      <c r="G48" s="615"/>
      <c r="H48" s="295"/>
      <c r="I48" s="280"/>
      <c r="J48" s="622"/>
      <c r="K48" s="613"/>
      <c r="L48" s="613"/>
    </row>
    <row r="49" spans="1:12" s="228" customFormat="1" ht="12.95" customHeight="1" x14ac:dyDescent="0.15">
      <c r="A49" s="614" t="s">
        <v>1878</v>
      </c>
      <c r="B49" s="614" t="s">
        <v>1878</v>
      </c>
      <c r="C49" s="614" t="s">
        <v>1879</v>
      </c>
      <c r="D49" s="615">
        <v>1562851</v>
      </c>
      <c r="E49" s="616" t="s">
        <v>1884</v>
      </c>
      <c r="F49" s="617">
        <v>2</v>
      </c>
      <c r="G49" s="615" t="s">
        <v>511</v>
      </c>
      <c r="H49" s="285" t="s">
        <v>755</v>
      </c>
      <c r="I49" s="319" t="s">
        <v>526</v>
      </c>
      <c r="J49" s="620" t="s">
        <v>641</v>
      </c>
      <c r="K49" s="609" t="s">
        <v>754</v>
      </c>
      <c r="L49" s="609" t="s">
        <v>1885</v>
      </c>
    </row>
    <row r="50" spans="1:12" s="228" customFormat="1" ht="12.95" customHeight="1" x14ac:dyDescent="0.15">
      <c r="A50" s="615"/>
      <c r="B50" s="615"/>
      <c r="C50" s="615"/>
      <c r="D50" s="615"/>
      <c r="E50" s="612"/>
      <c r="F50" s="618"/>
      <c r="G50" s="615"/>
      <c r="H50" s="299"/>
      <c r="I50" s="286"/>
      <c r="J50" s="621"/>
      <c r="K50" s="610"/>
      <c r="L50" s="610"/>
    </row>
    <row r="51" spans="1:12" s="228" customFormat="1" ht="11.1" customHeight="1" x14ac:dyDescent="0.15">
      <c r="A51" s="615"/>
      <c r="B51" s="615"/>
      <c r="C51" s="615"/>
      <c r="D51" s="615"/>
      <c r="E51" s="612"/>
      <c r="F51" s="619"/>
      <c r="G51" s="615"/>
      <c r="H51" s="295"/>
      <c r="I51" s="280"/>
      <c r="J51" s="622"/>
      <c r="K51" s="611"/>
      <c r="L51" s="611"/>
    </row>
    <row r="52" spans="1:12" s="228" customFormat="1" ht="12.95" customHeight="1" x14ac:dyDescent="0.15">
      <c r="A52" s="614" t="s">
        <v>1878</v>
      </c>
      <c r="B52" s="614" t="s">
        <v>1878</v>
      </c>
      <c r="C52" s="614" t="s">
        <v>1879</v>
      </c>
      <c r="D52" s="615">
        <v>1562738</v>
      </c>
      <c r="E52" s="616" t="s">
        <v>1886</v>
      </c>
      <c r="F52" s="617">
        <v>2</v>
      </c>
      <c r="G52" s="615" t="s">
        <v>511</v>
      </c>
      <c r="H52" s="305" t="s">
        <v>1887</v>
      </c>
      <c r="I52" s="288" t="s">
        <v>1888</v>
      </c>
      <c r="J52" s="620" t="s">
        <v>1889</v>
      </c>
      <c r="K52" s="613" t="s">
        <v>1890</v>
      </c>
      <c r="L52" s="613" t="s">
        <v>1891</v>
      </c>
    </row>
    <row r="53" spans="1:12" s="228" customFormat="1" ht="12.95" customHeight="1" x14ac:dyDescent="0.15">
      <c r="A53" s="615"/>
      <c r="B53" s="615"/>
      <c r="C53" s="615"/>
      <c r="D53" s="615"/>
      <c r="E53" s="612"/>
      <c r="F53" s="618"/>
      <c r="G53" s="615"/>
      <c r="H53" s="299" t="s">
        <v>1892</v>
      </c>
      <c r="I53" s="286" t="s">
        <v>1460</v>
      </c>
      <c r="J53" s="621"/>
      <c r="K53" s="613"/>
      <c r="L53" s="613"/>
    </row>
    <row r="54" spans="1:12" s="228" customFormat="1" ht="9.9499999999999993" customHeight="1" x14ac:dyDescent="0.15">
      <c r="A54" s="615"/>
      <c r="B54" s="615"/>
      <c r="C54" s="615"/>
      <c r="D54" s="615"/>
      <c r="E54" s="612"/>
      <c r="F54" s="619"/>
      <c r="G54" s="615"/>
      <c r="H54" s="295"/>
      <c r="I54" s="280"/>
      <c r="J54" s="622"/>
      <c r="K54" s="613"/>
      <c r="L54" s="613"/>
    </row>
    <row r="55" spans="1:12" s="228" customFormat="1" ht="12.95" customHeight="1" x14ac:dyDescent="0.15">
      <c r="A55" s="614" t="s">
        <v>1878</v>
      </c>
      <c r="B55" s="614" t="s">
        <v>1878</v>
      </c>
      <c r="C55" s="614" t="s">
        <v>1879</v>
      </c>
      <c r="D55" s="615">
        <v>1562720</v>
      </c>
      <c r="E55" s="616" t="s">
        <v>1893</v>
      </c>
      <c r="F55" s="617">
        <v>2</v>
      </c>
      <c r="G55" s="615" t="s">
        <v>511</v>
      </c>
      <c r="H55" s="305" t="s">
        <v>1894</v>
      </c>
      <c r="I55" s="288" t="s">
        <v>683</v>
      </c>
      <c r="J55" s="620" t="s">
        <v>641</v>
      </c>
      <c r="K55" s="613" t="s">
        <v>1895</v>
      </c>
      <c r="L55" s="613" t="s">
        <v>1896</v>
      </c>
    </row>
    <row r="56" spans="1:12" s="228" customFormat="1" ht="12.95" customHeight="1" x14ac:dyDescent="0.15">
      <c r="A56" s="615"/>
      <c r="B56" s="615"/>
      <c r="C56" s="615"/>
      <c r="D56" s="615"/>
      <c r="E56" s="612"/>
      <c r="F56" s="618"/>
      <c r="G56" s="615"/>
      <c r="H56" s="299" t="s">
        <v>1897</v>
      </c>
      <c r="I56" s="286" t="s">
        <v>1898</v>
      </c>
      <c r="J56" s="621"/>
      <c r="K56" s="613"/>
      <c r="L56" s="613"/>
    </row>
    <row r="57" spans="1:12" s="228" customFormat="1" ht="9.9499999999999993" customHeight="1" x14ac:dyDescent="0.15">
      <c r="A57" s="615"/>
      <c r="B57" s="615"/>
      <c r="C57" s="615"/>
      <c r="D57" s="615"/>
      <c r="E57" s="612"/>
      <c r="F57" s="619"/>
      <c r="G57" s="615"/>
      <c r="H57" s="295"/>
      <c r="I57" s="280"/>
      <c r="J57" s="622"/>
      <c r="K57" s="613"/>
      <c r="L57" s="613"/>
    </row>
    <row r="58" spans="1:12" s="228" customFormat="1" ht="12.95" customHeight="1" x14ac:dyDescent="0.15">
      <c r="A58" s="614" t="s">
        <v>1878</v>
      </c>
      <c r="B58" s="614" t="s">
        <v>1878</v>
      </c>
      <c r="C58" s="614" t="s">
        <v>1879</v>
      </c>
      <c r="D58" s="615">
        <v>1562630</v>
      </c>
      <c r="E58" s="616" t="s">
        <v>1899</v>
      </c>
      <c r="F58" s="617">
        <v>2</v>
      </c>
      <c r="G58" s="615" t="s">
        <v>511</v>
      </c>
      <c r="H58" s="305" t="s">
        <v>1900</v>
      </c>
      <c r="I58" s="288" t="s">
        <v>1616</v>
      </c>
      <c r="J58" s="620" t="s">
        <v>641</v>
      </c>
      <c r="K58" s="613" t="s">
        <v>1901</v>
      </c>
      <c r="L58" s="613" t="s">
        <v>1902</v>
      </c>
    </row>
    <row r="59" spans="1:12" s="228" customFormat="1" ht="12.95" customHeight="1" x14ac:dyDescent="0.15">
      <c r="A59" s="615"/>
      <c r="B59" s="615"/>
      <c r="C59" s="615"/>
      <c r="D59" s="615"/>
      <c r="E59" s="612"/>
      <c r="F59" s="618"/>
      <c r="G59" s="615"/>
      <c r="H59" s="299" t="s">
        <v>545</v>
      </c>
      <c r="I59" s="286" t="s">
        <v>683</v>
      </c>
      <c r="J59" s="621"/>
      <c r="K59" s="613"/>
      <c r="L59" s="613"/>
    </row>
    <row r="60" spans="1:12" s="228" customFormat="1" ht="9.9499999999999993" customHeight="1" x14ac:dyDescent="0.15">
      <c r="A60" s="615"/>
      <c r="B60" s="615"/>
      <c r="C60" s="615"/>
      <c r="D60" s="615"/>
      <c r="E60" s="612"/>
      <c r="F60" s="619"/>
      <c r="G60" s="615"/>
      <c r="H60" s="295"/>
      <c r="I60" s="280"/>
      <c r="J60" s="622"/>
      <c r="K60" s="613"/>
      <c r="L60" s="613"/>
    </row>
    <row r="61" spans="1:12" s="228" customFormat="1" ht="12.95" customHeight="1" x14ac:dyDescent="0.15">
      <c r="A61" s="614" t="s">
        <v>1878</v>
      </c>
      <c r="B61" s="614" t="s">
        <v>1878</v>
      </c>
      <c r="C61" s="614" t="s">
        <v>1879</v>
      </c>
      <c r="D61" s="617">
        <v>1562681</v>
      </c>
      <c r="E61" s="623" t="s">
        <v>1903</v>
      </c>
      <c r="F61" s="617">
        <v>2</v>
      </c>
      <c r="G61" s="615" t="s">
        <v>511</v>
      </c>
      <c r="H61" s="305" t="s">
        <v>1831</v>
      </c>
      <c r="I61" s="288" t="s">
        <v>1904</v>
      </c>
      <c r="J61" s="620" t="s">
        <v>641</v>
      </c>
      <c r="K61" s="613" t="s">
        <v>1905</v>
      </c>
      <c r="L61" s="253"/>
    </row>
    <row r="62" spans="1:12" s="228" customFormat="1" ht="12.95" customHeight="1" x14ac:dyDescent="0.15">
      <c r="A62" s="615"/>
      <c r="B62" s="615"/>
      <c r="C62" s="615"/>
      <c r="D62" s="618"/>
      <c r="E62" s="626"/>
      <c r="F62" s="618"/>
      <c r="G62" s="615"/>
      <c r="H62" s="299" t="s">
        <v>1829</v>
      </c>
      <c r="I62" s="286" t="s">
        <v>1906</v>
      </c>
      <c r="J62" s="621"/>
      <c r="K62" s="613"/>
      <c r="L62" s="253"/>
    </row>
    <row r="63" spans="1:12" s="228" customFormat="1" ht="9.9499999999999993" customHeight="1" x14ac:dyDescent="0.15">
      <c r="A63" s="615"/>
      <c r="B63" s="615"/>
      <c r="C63" s="615"/>
      <c r="D63" s="619"/>
      <c r="E63" s="627"/>
      <c r="F63" s="619"/>
      <c r="G63" s="615"/>
      <c r="H63" s="295"/>
      <c r="I63" s="280"/>
      <c r="J63" s="622"/>
      <c r="K63" s="613"/>
      <c r="L63" s="253"/>
    </row>
    <row r="64" spans="1:12" s="228" customFormat="1" ht="12.95" customHeight="1" x14ac:dyDescent="0.15">
      <c r="A64" s="614" t="s">
        <v>1878</v>
      </c>
      <c r="B64" s="614" t="s">
        <v>1878</v>
      </c>
      <c r="C64" s="614" t="s">
        <v>1879</v>
      </c>
      <c r="D64" s="615">
        <v>1562754</v>
      </c>
      <c r="E64" s="616" t="s">
        <v>1907</v>
      </c>
      <c r="F64" s="617">
        <v>2</v>
      </c>
      <c r="G64" s="615" t="s">
        <v>598</v>
      </c>
      <c r="H64" s="305" t="s">
        <v>1831</v>
      </c>
      <c r="I64" s="288" t="s">
        <v>1904</v>
      </c>
      <c r="J64" s="620" t="s">
        <v>641</v>
      </c>
      <c r="K64" s="613" t="s">
        <v>1908</v>
      </c>
      <c r="L64" s="613" t="s">
        <v>1909</v>
      </c>
    </row>
    <row r="65" spans="1:12" s="228" customFormat="1" ht="12.95" customHeight="1" x14ac:dyDescent="0.15">
      <c r="A65" s="615"/>
      <c r="B65" s="615"/>
      <c r="C65" s="615"/>
      <c r="D65" s="615"/>
      <c r="E65" s="612"/>
      <c r="F65" s="618"/>
      <c r="G65" s="615"/>
      <c r="H65" s="299" t="s">
        <v>1829</v>
      </c>
      <c r="I65" s="286" t="s">
        <v>1906</v>
      </c>
      <c r="J65" s="621"/>
      <c r="K65" s="613"/>
      <c r="L65" s="613"/>
    </row>
    <row r="66" spans="1:12" s="228" customFormat="1" ht="9.9499999999999993" customHeight="1" x14ac:dyDescent="0.15">
      <c r="A66" s="615"/>
      <c r="B66" s="615"/>
      <c r="C66" s="615"/>
      <c r="D66" s="615"/>
      <c r="E66" s="612"/>
      <c r="F66" s="619"/>
      <c r="G66" s="615"/>
      <c r="H66" s="295"/>
      <c r="I66" s="280"/>
      <c r="J66" s="622"/>
      <c r="K66" s="613"/>
      <c r="L66" s="613"/>
    </row>
    <row r="67" spans="1:12" s="228" customFormat="1" ht="12.95" customHeight="1" x14ac:dyDescent="0.15">
      <c r="A67" s="614" t="s">
        <v>1878</v>
      </c>
      <c r="B67" s="614" t="s">
        <v>1878</v>
      </c>
      <c r="C67" s="614" t="s">
        <v>1879</v>
      </c>
      <c r="D67" s="615">
        <v>1562746</v>
      </c>
      <c r="E67" s="612" t="s">
        <v>1910</v>
      </c>
      <c r="F67" s="617">
        <v>2</v>
      </c>
      <c r="G67" s="615" t="s">
        <v>598</v>
      </c>
      <c r="H67" s="305" t="s">
        <v>1911</v>
      </c>
      <c r="I67" s="288" t="s">
        <v>1912</v>
      </c>
      <c r="J67" s="620" t="s">
        <v>641</v>
      </c>
      <c r="K67" s="613" t="s">
        <v>1913</v>
      </c>
      <c r="L67" s="613" t="s">
        <v>1914</v>
      </c>
    </row>
    <row r="68" spans="1:12" s="228" customFormat="1" ht="12.95" customHeight="1" x14ac:dyDescent="0.15">
      <c r="A68" s="615"/>
      <c r="B68" s="615"/>
      <c r="C68" s="615"/>
      <c r="D68" s="615"/>
      <c r="E68" s="612"/>
      <c r="F68" s="618"/>
      <c r="G68" s="615"/>
      <c r="H68" s="299" t="s">
        <v>1915</v>
      </c>
      <c r="I68" s="286" t="s">
        <v>648</v>
      </c>
      <c r="J68" s="621"/>
      <c r="K68" s="613"/>
      <c r="L68" s="613"/>
    </row>
    <row r="69" spans="1:12" s="228" customFormat="1" ht="9.9499999999999993" customHeight="1" x14ac:dyDescent="0.15">
      <c r="A69" s="615"/>
      <c r="B69" s="615"/>
      <c r="C69" s="615"/>
      <c r="D69" s="615"/>
      <c r="E69" s="612"/>
      <c r="F69" s="619"/>
      <c r="G69" s="615"/>
      <c r="H69" s="295"/>
      <c r="I69" s="280"/>
      <c r="J69" s="622"/>
      <c r="K69" s="613"/>
      <c r="L69" s="613"/>
    </row>
    <row r="70" spans="1:12" s="228" customFormat="1" ht="12.95" customHeight="1" x14ac:dyDescent="0.15">
      <c r="A70" s="614" t="s">
        <v>1878</v>
      </c>
      <c r="B70" s="614" t="s">
        <v>1878</v>
      </c>
      <c r="C70" s="614" t="s">
        <v>1879</v>
      </c>
      <c r="D70" s="617">
        <v>1562690</v>
      </c>
      <c r="E70" s="672" t="s">
        <v>1916</v>
      </c>
      <c r="F70" s="617">
        <v>2</v>
      </c>
      <c r="G70" s="615" t="s">
        <v>536</v>
      </c>
      <c r="H70" s="305" t="s">
        <v>1917</v>
      </c>
      <c r="I70" s="288" t="s">
        <v>1912</v>
      </c>
      <c r="J70" s="620" t="s">
        <v>1836</v>
      </c>
      <c r="K70" s="613" t="s">
        <v>1918</v>
      </c>
      <c r="L70" s="613" t="s">
        <v>1919</v>
      </c>
    </row>
    <row r="71" spans="1:12" s="228" customFormat="1" ht="12.95" customHeight="1" x14ac:dyDescent="0.15">
      <c r="A71" s="615"/>
      <c r="B71" s="615"/>
      <c r="C71" s="615"/>
      <c r="D71" s="618"/>
      <c r="E71" s="624"/>
      <c r="F71" s="618"/>
      <c r="G71" s="615"/>
      <c r="H71" s="299" t="s">
        <v>1920</v>
      </c>
      <c r="I71" s="286" t="s">
        <v>1921</v>
      </c>
      <c r="J71" s="621"/>
      <c r="K71" s="613"/>
      <c r="L71" s="613"/>
    </row>
    <row r="72" spans="1:12" s="228" customFormat="1" ht="9.9499999999999993" customHeight="1" x14ac:dyDescent="0.15">
      <c r="A72" s="615"/>
      <c r="B72" s="615"/>
      <c r="C72" s="615"/>
      <c r="D72" s="619"/>
      <c r="E72" s="625"/>
      <c r="F72" s="619"/>
      <c r="G72" s="615"/>
      <c r="H72" s="295"/>
      <c r="I72" s="280"/>
      <c r="J72" s="622"/>
      <c r="K72" s="613"/>
      <c r="L72" s="613"/>
    </row>
    <row r="73" spans="1:12" s="228" customFormat="1" ht="12.95" customHeight="1" x14ac:dyDescent="0.15">
      <c r="A73" s="614" t="s">
        <v>1878</v>
      </c>
      <c r="B73" s="614" t="s">
        <v>1878</v>
      </c>
      <c r="C73" s="614" t="s">
        <v>1879</v>
      </c>
      <c r="D73" s="615">
        <v>1562800</v>
      </c>
      <c r="E73" s="612" t="s">
        <v>1922</v>
      </c>
      <c r="F73" s="617">
        <v>2</v>
      </c>
      <c r="G73" s="615" t="s">
        <v>511</v>
      </c>
      <c r="H73" s="285" t="s">
        <v>1923</v>
      </c>
      <c r="I73" s="319" t="s">
        <v>561</v>
      </c>
      <c r="J73" s="620" t="s">
        <v>641</v>
      </c>
      <c r="K73" s="613" t="s">
        <v>1924</v>
      </c>
      <c r="L73" s="613" t="s">
        <v>1925</v>
      </c>
    </row>
    <row r="74" spans="1:12" s="228" customFormat="1" ht="12.95" customHeight="1" x14ac:dyDescent="0.15">
      <c r="A74" s="615"/>
      <c r="B74" s="615"/>
      <c r="C74" s="615"/>
      <c r="D74" s="615"/>
      <c r="E74" s="612"/>
      <c r="F74" s="618"/>
      <c r="G74" s="615"/>
      <c r="H74" s="299"/>
      <c r="I74" s="286"/>
      <c r="J74" s="621"/>
      <c r="K74" s="613"/>
      <c r="L74" s="613"/>
    </row>
    <row r="75" spans="1:12" s="228" customFormat="1" ht="9.9499999999999993" customHeight="1" x14ac:dyDescent="0.15">
      <c r="A75" s="615"/>
      <c r="B75" s="615"/>
      <c r="C75" s="615"/>
      <c r="D75" s="615"/>
      <c r="E75" s="612"/>
      <c r="F75" s="619"/>
      <c r="G75" s="615"/>
      <c r="H75" s="295"/>
      <c r="I75" s="280"/>
      <c r="J75" s="622"/>
      <c r="K75" s="613"/>
      <c r="L75" s="613"/>
    </row>
    <row r="76" spans="1:12" s="228" customFormat="1" ht="12.95" customHeight="1" x14ac:dyDescent="0.15">
      <c r="A76" s="614" t="s">
        <v>1878</v>
      </c>
      <c r="B76" s="614" t="s">
        <v>1878</v>
      </c>
      <c r="C76" s="614" t="s">
        <v>1879</v>
      </c>
      <c r="D76" s="615">
        <v>1562789</v>
      </c>
      <c r="E76" s="616" t="s">
        <v>1926</v>
      </c>
      <c r="F76" s="617">
        <v>2</v>
      </c>
      <c r="G76" s="615" t="s">
        <v>555</v>
      </c>
      <c r="H76" s="305" t="s">
        <v>1915</v>
      </c>
      <c r="I76" s="288" t="s">
        <v>648</v>
      </c>
      <c r="J76" s="620" t="s">
        <v>641</v>
      </c>
      <c r="K76" s="613" t="s">
        <v>1927</v>
      </c>
      <c r="L76" s="613" t="s">
        <v>1883</v>
      </c>
    </row>
    <row r="77" spans="1:12" s="228" customFormat="1" ht="12.95" customHeight="1" x14ac:dyDescent="0.15">
      <c r="A77" s="615"/>
      <c r="B77" s="615"/>
      <c r="C77" s="615"/>
      <c r="D77" s="615"/>
      <c r="E77" s="612"/>
      <c r="F77" s="618"/>
      <c r="G77" s="615"/>
      <c r="H77" s="299" t="s">
        <v>1928</v>
      </c>
      <c r="I77" s="286" t="s">
        <v>1929</v>
      </c>
      <c r="J77" s="621"/>
      <c r="K77" s="613"/>
      <c r="L77" s="613"/>
    </row>
    <row r="78" spans="1:12" s="228" customFormat="1" ht="9.9499999999999993" customHeight="1" x14ac:dyDescent="0.15">
      <c r="A78" s="615"/>
      <c r="B78" s="615"/>
      <c r="C78" s="615"/>
      <c r="D78" s="615"/>
      <c r="E78" s="612"/>
      <c r="F78" s="619"/>
      <c r="G78" s="615"/>
      <c r="H78" s="295"/>
      <c r="I78" s="280"/>
      <c r="J78" s="622"/>
      <c r="K78" s="613"/>
      <c r="L78" s="613"/>
    </row>
    <row r="79" spans="1:12" s="228" customFormat="1" ht="12.95" customHeight="1" x14ac:dyDescent="0.15">
      <c r="A79" s="614" t="s">
        <v>1878</v>
      </c>
      <c r="B79" s="614" t="s">
        <v>1878</v>
      </c>
      <c r="C79" s="614" t="s">
        <v>1879</v>
      </c>
      <c r="D79" s="615">
        <v>5560012</v>
      </c>
      <c r="E79" s="616" t="s">
        <v>1930</v>
      </c>
      <c r="F79" s="617">
        <v>1</v>
      </c>
      <c r="G79" s="615" t="s">
        <v>874</v>
      </c>
      <c r="H79" s="305" t="s">
        <v>1829</v>
      </c>
      <c r="I79" s="288" t="s">
        <v>1176</v>
      </c>
      <c r="J79" s="620" t="s">
        <v>641</v>
      </c>
      <c r="K79" s="613" t="s">
        <v>1931</v>
      </c>
      <c r="L79" s="613" t="s">
        <v>1883</v>
      </c>
    </row>
    <row r="80" spans="1:12" s="228" customFormat="1" ht="12.95" customHeight="1" x14ac:dyDescent="0.15">
      <c r="A80" s="615"/>
      <c r="B80" s="615"/>
      <c r="C80" s="615"/>
      <c r="D80" s="615"/>
      <c r="E80" s="612"/>
      <c r="F80" s="618"/>
      <c r="G80" s="615"/>
      <c r="H80" s="299" t="s">
        <v>1932</v>
      </c>
      <c r="I80" s="286" t="s">
        <v>1933</v>
      </c>
      <c r="J80" s="621"/>
      <c r="K80" s="613"/>
      <c r="L80" s="613"/>
    </row>
    <row r="81" spans="1:12" s="228" customFormat="1" ht="9.9499999999999993" customHeight="1" x14ac:dyDescent="0.15">
      <c r="A81" s="615"/>
      <c r="B81" s="615"/>
      <c r="C81" s="615"/>
      <c r="D81" s="615"/>
      <c r="E81" s="612"/>
      <c r="F81" s="619"/>
      <c r="G81" s="615"/>
      <c r="H81" s="295"/>
      <c r="I81" s="280"/>
      <c r="J81" s="622"/>
      <c r="K81" s="613"/>
      <c r="L81" s="613"/>
    </row>
    <row r="82" spans="1:12" s="228" customFormat="1" ht="12.95" customHeight="1" x14ac:dyDescent="0.15">
      <c r="A82" s="614" t="s">
        <v>1878</v>
      </c>
      <c r="B82" s="614" t="s">
        <v>1878</v>
      </c>
      <c r="C82" s="614" t="s">
        <v>1879</v>
      </c>
      <c r="D82" s="615">
        <v>1562762</v>
      </c>
      <c r="E82" s="616" t="s">
        <v>1934</v>
      </c>
      <c r="F82" s="617">
        <v>2</v>
      </c>
      <c r="G82" s="615" t="s">
        <v>511</v>
      </c>
      <c r="H82" s="305" t="s">
        <v>1935</v>
      </c>
      <c r="I82" s="288" t="s">
        <v>683</v>
      </c>
      <c r="J82" s="620" t="s">
        <v>641</v>
      </c>
      <c r="K82" s="609" t="s">
        <v>1936</v>
      </c>
      <c r="L82" s="609" t="s">
        <v>1937</v>
      </c>
    </row>
    <row r="83" spans="1:12" s="228" customFormat="1" ht="12.95" customHeight="1" x14ac:dyDescent="0.15">
      <c r="A83" s="615"/>
      <c r="B83" s="615"/>
      <c r="C83" s="615"/>
      <c r="D83" s="615"/>
      <c r="E83" s="612"/>
      <c r="F83" s="618"/>
      <c r="G83" s="615"/>
      <c r="H83" s="299"/>
      <c r="I83" s="286"/>
      <c r="J83" s="621"/>
      <c r="K83" s="610"/>
      <c r="L83" s="610"/>
    </row>
    <row r="84" spans="1:12" s="228" customFormat="1" ht="9.9499999999999993" customHeight="1" x14ac:dyDescent="0.15">
      <c r="A84" s="615"/>
      <c r="B84" s="615"/>
      <c r="C84" s="615"/>
      <c r="D84" s="615"/>
      <c r="E84" s="612"/>
      <c r="F84" s="619"/>
      <c r="G84" s="615"/>
      <c r="H84" s="295"/>
      <c r="I84" s="280"/>
      <c r="J84" s="622"/>
      <c r="K84" s="611"/>
      <c r="L84" s="611"/>
    </row>
    <row r="85" spans="1:12" s="228" customFormat="1" ht="12.95" customHeight="1" x14ac:dyDescent="0.15">
      <c r="A85" s="614" t="s">
        <v>1878</v>
      </c>
      <c r="B85" s="614" t="s">
        <v>1878</v>
      </c>
      <c r="C85" s="614" t="s">
        <v>1879</v>
      </c>
      <c r="D85" s="617">
        <v>1562703</v>
      </c>
      <c r="E85" s="623" t="s">
        <v>1938</v>
      </c>
      <c r="F85" s="617">
        <v>2</v>
      </c>
      <c r="G85" s="615" t="s">
        <v>511</v>
      </c>
      <c r="H85" s="305" t="s">
        <v>1935</v>
      </c>
      <c r="I85" s="288" t="s">
        <v>538</v>
      </c>
      <c r="J85" s="620" t="s">
        <v>641</v>
      </c>
      <c r="K85" s="613" t="s">
        <v>1939</v>
      </c>
      <c r="L85" s="613" t="s">
        <v>1940</v>
      </c>
    </row>
    <row r="86" spans="1:12" s="228" customFormat="1" ht="12.95" customHeight="1" x14ac:dyDescent="0.15">
      <c r="A86" s="615"/>
      <c r="B86" s="615"/>
      <c r="C86" s="615"/>
      <c r="D86" s="618"/>
      <c r="E86" s="626"/>
      <c r="F86" s="618"/>
      <c r="G86" s="615"/>
      <c r="H86" s="299" t="s">
        <v>1941</v>
      </c>
      <c r="I86" s="286" t="s">
        <v>1942</v>
      </c>
      <c r="J86" s="621"/>
      <c r="K86" s="613"/>
      <c r="L86" s="613"/>
    </row>
    <row r="87" spans="1:12" s="228" customFormat="1" ht="9.9499999999999993" customHeight="1" x14ac:dyDescent="0.15">
      <c r="A87" s="615"/>
      <c r="B87" s="615"/>
      <c r="C87" s="615"/>
      <c r="D87" s="619"/>
      <c r="E87" s="627"/>
      <c r="F87" s="619"/>
      <c r="G87" s="615"/>
      <c r="H87" s="295"/>
      <c r="I87" s="280"/>
      <c r="J87" s="622"/>
      <c r="K87" s="613"/>
      <c r="L87" s="613"/>
    </row>
    <row r="88" spans="1:12" s="228" customFormat="1" ht="12.95" customHeight="1" x14ac:dyDescent="0.15">
      <c r="A88" s="614" t="s">
        <v>1878</v>
      </c>
      <c r="B88" s="614" t="s">
        <v>1878</v>
      </c>
      <c r="C88" s="614" t="s">
        <v>1879</v>
      </c>
      <c r="D88" s="615">
        <v>1562770</v>
      </c>
      <c r="E88" s="612" t="s">
        <v>1943</v>
      </c>
      <c r="F88" s="617">
        <v>2</v>
      </c>
      <c r="G88" s="615" t="s">
        <v>511</v>
      </c>
      <c r="H88" s="305" t="s">
        <v>1944</v>
      </c>
      <c r="I88" s="288" t="s">
        <v>1945</v>
      </c>
      <c r="J88" s="620" t="s">
        <v>1946</v>
      </c>
      <c r="K88" s="613" t="s">
        <v>1947</v>
      </c>
      <c r="L88" s="613" t="s">
        <v>1948</v>
      </c>
    </row>
    <row r="89" spans="1:12" s="228" customFormat="1" ht="12.95" customHeight="1" x14ac:dyDescent="0.15">
      <c r="A89" s="615"/>
      <c r="B89" s="615"/>
      <c r="C89" s="615"/>
      <c r="D89" s="615"/>
      <c r="E89" s="612"/>
      <c r="F89" s="618"/>
      <c r="G89" s="615"/>
      <c r="H89" s="299"/>
      <c r="I89" s="286"/>
      <c r="J89" s="621"/>
      <c r="K89" s="613"/>
      <c r="L89" s="613"/>
    </row>
    <row r="90" spans="1:12" s="228" customFormat="1" ht="9.9499999999999993" customHeight="1" x14ac:dyDescent="0.15">
      <c r="A90" s="615"/>
      <c r="B90" s="615"/>
      <c r="C90" s="615"/>
      <c r="D90" s="615"/>
      <c r="E90" s="612"/>
      <c r="F90" s="619"/>
      <c r="G90" s="615"/>
      <c r="H90" s="295"/>
      <c r="I90" s="280"/>
      <c r="J90" s="622"/>
      <c r="K90" s="613"/>
      <c r="L90" s="613"/>
    </row>
    <row r="91" spans="1:12" s="228" customFormat="1" ht="12.95" customHeight="1" x14ac:dyDescent="0.15">
      <c r="A91" s="614" t="s">
        <v>1878</v>
      </c>
      <c r="B91" s="614" t="s">
        <v>1878</v>
      </c>
      <c r="C91" s="614" t="s">
        <v>1879</v>
      </c>
      <c r="D91" s="615">
        <v>1562819</v>
      </c>
      <c r="E91" s="616" t="s">
        <v>1949</v>
      </c>
      <c r="F91" s="617">
        <v>2</v>
      </c>
      <c r="G91" s="615" t="s">
        <v>511</v>
      </c>
      <c r="H91" s="285" t="s">
        <v>1874</v>
      </c>
      <c r="I91" s="319" t="s">
        <v>526</v>
      </c>
      <c r="J91" s="620" t="s">
        <v>641</v>
      </c>
      <c r="K91" s="609" t="s">
        <v>1950</v>
      </c>
      <c r="L91" s="609" t="s">
        <v>1951</v>
      </c>
    </row>
    <row r="92" spans="1:12" s="228" customFormat="1" ht="12.95" customHeight="1" x14ac:dyDescent="0.15">
      <c r="A92" s="615"/>
      <c r="B92" s="615"/>
      <c r="C92" s="615"/>
      <c r="D92" s="615"/>
      <c r="E92" s="612"/>
      <c r="F92" s="618"/>
      <c r="G92" s="615"/>
      <c r="H92" s="299"/>
      <c r="I92" s="286"/>
      <c r="J92" s="621"/>
      <c r="K92" s="610"/>
      <c r="L92" s="610"/>
    </row>
    <row r="93" spans="1:12" s="228" customFormat="1" ht="9.9499999999999993" customHeight="1" x14ac:dyDescent="0.15">
      <c r="A93" s="615"/>
      <c r="B93" s="615"/>
      <c r="C93" s="615"/>
      <c r="D93" s="615"/>
      <c r="E93" s="612"/>
      <c r="F93" s="619"/>
      <c r="G93" s="615"/>
      <c r="H93" s="295"/>
      <c r="I93" s="280"/>
      <c r="J93" s="622"/>
      <c r="K93" s="611"/>
      <c r="L93" s="611"/>
    </row>
    <row r="94" spans="1:12" s="228" customFormat="1" ht="12.95" customHeight="1" x14ac:dyDescent="0.15">
      <c r="A94" s="614" t="s">
        <v>1878</v>
      </c>
      <c r="B94" s="614" t="s">
        <v>1878</v>
      </c>
      <c r="C94" s="614" t="s">
        <v>1879</v>
      </c>
      <c r="D94" s="615">
        <v>1562665</v>
      </c>
      <c r="E94" s="616" t="s">
        <v>1952</v>
      </c>
      <c r="F94" s="617">
        <v>2</v>
      </c>
      <c r="G94" s="615" t="s">
        <v>536</v>
      </c>
      <c r="H94" s="305" t="s">
        <v>1953</v>
      </c>
      <c r="I94" s="288" t="s">
        <v>1954</v>
      </c>
      <c r="J94" s="620" t="s">
        <v>1946</v>
      </c>
      <c r="K94" s="613" t="s">
        <v>1955</v>
      </c>
      <c r="L94" s="613" t="s">
        <v>1956</v>
      </c>
    </row>
    <row r="95" spans="1:12" s="228" customFormat="1" ht="12.95" customHeight="1" x14ac:dyDescent="0.15">
      <c r="A95" s="615"/>
      <c r="B95" s="615"/>
      <c r="C95" s="615"/>
      <c r="D95" s="615"/>
      <c r="E95" s="612"/>
      <c r="F95" s="618"/>
      <c r="G95" s="615"/>
      <c r="H95" s="299"/>
      <c r="I95" s="286"/>
      <c r="J95" s="621"/>
      <c r="K95" s="613"/>
      <c r="L95" s="613"/>
    </row>
    <row r="96" spans="1:12" s="228" customFormat="1" ht="9.9499999999999993" customHeight="1" x14ac:dyDescent="0.15">
      <c r="A96" s="615"/>
      <c r="B96" s="615"/>
      <c r="C96" s="615"/>
      <c r="D96" s="615"/>
      <c r="E96" s="612"/>
      <c r="F96" s="619"/>
      <c r="G96" s="615"/>
      <c r="H96" s="295"/>
      <c r="I96" s="280"/>
      <c r="J96" s="622"/>
      <c r="K96" s="613"/>
      <c r="L96" s="613"/>
    </row>
    <row r="97" spans="1:12" s="228" customFormat="1" ht="12.95" customHeight="1" x14ac:dyDescent="0.15">
      <c r="A97" s="614" t="s">
        <v>1878</v>
      </c>
      <c r="B97" s="614" t="s">
        <v>1878</v>
      </c>
      <c r="C97" s="614" t="s">
        <v>1879</v>
      </c>
      <c r="D97" s="615">
        <v>1562673</v>
      </c>
      <c r="E97" s="612" t="s">
        <v>1957</v>
      </c>
      <c r="F97" s="617">
        <v>2</v>
      </c>
      <c r="G97" s="615" t="s">
        <v>511</v>
      </c>
      <c r="H97" s="305" t="s">
        <v>1958</v>
      </c>
      <c r="I97" s="288" t="s">
        <v>1959</v>
      </c>
      <c r="J97" s="620" t="s">
        <v>1946</v>
      </c>
      <c r="K97" s="613" t="s">
        <v>1960</v>
      </c>
      <c r="L97" s="613" t="s">
        <v>1961</v>
      </c>
    </row>
    <row r="98" spans="1:12" s="228" customFormat="1" ht="12.75" customHeight="1" x14ac:dyDescent="0.15">
      <c r="A98" s="615"/>
      <c r="B98" s="615"/>
      <c r="C98" s="615"/>
      <c r="D98" s="615"/>
      <c r="E98" s="612"/>
      <c r="F98" s="618"/>
      <c r="G98" s="615"/>
      <c r="H98" s="299"/>
      <c r="I98" s="286"/>
      <c r="J98" s="621"/>
      <c r="K98" s="613"/>
      <c r="L98" s="613"/>
    </row>
    <row r="99" spans="1:12" s="228" customFormat="1" x14ac:dyDescent="0.15">
      <c r="A99" s="615"/>
      <c r="B99" s="615"/>
      <c r="C99" s="615"/>
      <c r="D99" s="615"/>
      <c r="E99" s="612"/>
      <c r="F99" s="619"/>
      <c r="G99" s="615"/>
      <c r="H99" s="295"/>
      <c r="I99" s="280"/>
      <c r="J99" s="622"/>
      <c r="K99" s="613"/>
      <c r="L99" s="613"/>
    </row>
    <row r="100" spans="1:12" s="228" customFormat="1" ht="12.95" customHeight="1" x14ac:dyDescent="0.15">
      <c r="A100" s="614" t="s">
        <v>1878</v>
      </c>
      <c r="B100" s="614" t="s">
        <v>1878</v>
      </c>
      <c r="C100" s="614" t="s">
        <v>1879</v>
      </c>
      <c r="D100" s="615">
        <v>1562827</v>
      </c>
      <c r="E100" s="612" t="s">
        <v>1962</v>
      </c>
      <c r="F100" s="617">
        <v>2</v>
      </c>
      <c r="G100" s="615" t="s">
        <v>555</v>
      </c>
      <c r="H100" s="285" t="s">
        <v>1963</v>
      </c>
      <c r="I100" s="319" t="s">
        <v>526</v>
      </c>
      <c r="J100" s="620" t="s">
        <v>641</v>
      </c>
      <c r="K100" s="613" t="s">
        <v>1964</v>
      </c>
      <c r="L100" s="613" t="s">
        <v>1961</v>
      </c>
    </row>
    <row r="101" spans="1:12" s="228" customFormat="1" ht="12.75" customHeight="1" x14ac:dyDescent="0.15">
      <c r="A101" s="615"/>
      <c r="B101" s="615"/>
      <c r="C101" s="615"/>
      <c r="D101" s="615"/>
      <c r="E101" s="612"/>
      <c r="F101" s="618"/>
      <c r="G101" s="615"/>
      <c r="H101" s="299"/>
      <c r="I101" s="286"/>
      <c r="J101" s="621"/>
      <c r="K101" s="613"/>
      <c r="L101" s="613"/>
    </row>
    <row r="102" spans="1:12" s="228" customFormat="1" x14ac:dyDescent="0.15">
      <c r="A102" s="615"/>
      <c r="B102" s="615"/>
      <c r="C102" s="615"/>
      <c r="D102" s="615"/>
      <c r="E102" s="612"/>
      <c r="F102" s="619"/>
      <c r="G102" s="615"/>
      <c r="H102" s="295"/>
      <c r="I102" s="280"/>
      <c r="J102" s="622"/>
      <c r="K102" s="613"/>
      <c r="L102" s="613"/>
    </row>
    <row r="103" spans="1:12" ht="15" customHeight="1" x14ac:dyDescent="0.15">
      <c r="A103" s="676" t="s">
        <v>1965</v>
      </c>
      <c r="B103" s="614" t="s">
        <v>1965</v>
      </c>
      <c r="C103" s="614" t="s">
        <v>1966</v>
      </c>
      <c r="D103" s="617">
        <v>1639560</v>
      </c>
      <c r="E103" s="616" t="s">
        <v>1967</v>
      </c>
      <c r="F103" s="617">
        <v>2</v>
      </c>
      <c r="G103" s="615" t="s">
        <v>511</v>
      </c>
      <c r="H103" s="285" t="s">
        <v>1252</v>
      </c>
      <c r="I103" s="319" t="s">
        <v>1253</v>
      </c>
      <c r="J103" s="620" t="s">
        <v>1075</v>
      </c>
      <c r="K103" s="609" t="s">
        <v>1254</v>
      </c>
      <c r="L103" s="698" t="s">
        <v>1255</v>
      </c>
    </row>
    <row r="104" spans="1:12" ht="15" customHeight="1" x14ac:dyDescent="0.15">
      <c r="A104" s="618"/>
      <c r="B104" s="615"/>
      <c r="C104" s="615"/>
      <c r="D104" s="618"/>
      <c r="E104" s="612"/>
      <c r="F104" s="618"/>
      <c r="G104" s="615"/>
      <c r="H104" s="283" t="s">
        <v>1256</v>
      </c>
      <c r="I104" s="282" t="s">
        <v>1257</v>
      </c>
      <c r="J104" s="621"/>
      <c r="K104" s="610"/>
      <c r="L104" s="697"/>
    </row>
    <row r="105" spans="1:12" ht="15" customHeight="1" x14ac:dyDescent="0.15">
      <c r="A105" s="619"/>
      <c r="B105" s="615"/>
      <c r="C105" s="615"/>
      <c r="D105" s="619"/>
      <c r="E105" s="612"/>
      <c r="F105" s="619"/>
      <c r="G105" s="615"/>
      <c r="H105" s="295"/>
      <c r="I105" s="280"/>
      <c r="J105" s="622"/>
      <c r="K105" s="611"/>
      <c r="L105" s="697"/>
    </row>
    <row r="106" spans="1:12" s="228" customFormat="1" ht="15" customHeight="1" x14ac:dyDescent="0.15">
      <c r="A106" s="614" t="s">
        <v>1968</v>
      </c>
      <c r="B106" s="614" t="s">
        <v>1968</v>
      </c>
      <c r="C106" s="614" t="s">
        <v>1879</v>
      </c>
      <c r="D106" s="615">
        <v>1570242</v>
      </c>
      <c r="E106" s="733" t="s">
        <v>1969</v>
      </c>
      <c r="F106" s="617">
        <v>2</v>
      </c>
      <c r="G106" s="615" t="s">
        <v>511</v>
      </c>
      <c r="H106" s="305" t="s">
        <v>1970</v>
      </c>
      <c r="I106" s="288" t="s">
        <v>683</v>
      </c>
      <c r="J106" s="676" t="s">
        <v>641</v>
      </c>
      <c r="K106" s="613" t="s">
        <v>1700</v>
      </c>
      <c r="L106" s="732" t="s">
        <v>1702</v>
      </c>
    </row>
    <row r="107" spans="1:12" s="228" customFormat="1" ht="15" customHeight="1" x14ac:dyDescent="0.15">
      <c r="A107" s="615"/>
      <c r="B107" s="615"/>
      <c r="C107" s="615"/>
      <c r="D107" s="615"/>
      <c r="E107" s="648"/>
      <c r="F107" s="618"/>
      <c r="G107" s="615"/>
      <c r="H107" s="299"/>
      <c r="I107" s="286"/>
      <c r="J107" s="677"/>
      <c r="K107" s="613"/>
      <c r="L107" s="732"/>
    </row>
    <row r="108" spans="1:12" s="228" customFormat="1" ht="15" customHeight="1" thickBot="1" x14ac:dyDescent="0.2">
      <c r="A108" s="615"/>
      <c r="B108" s="615"/>
      <c r="C108" s="615"/>
      <c r="D108" s="615"/>
      <c r="E108" s="648"/>
      <c r="F108" s="619"/>
      <c r="G108" s="615"/>
      <c r="H108" s="320"/>
      <c r="I108" s="321"/>
      <c r="J108" s="639"/>
      <c r="K108" s="613"/>
      <c r="L108" s="732"/>
    </row>
    <row r="109" spans="1:12" s="228" customFormat="1" ht="20.45" customHeight="1" thickTop="1" thickBot="1" x14ac:dyDescent="0.2">
      <c r="A109" s="667">
        <f>COUNTA(D46:D99)</f>
        <v>18</v>
      </c>
      <c r="B109" s="668"/>
      <c r="C109" s="668"/>
      <c r="D109" s="668"/>
      <c r="E109" s="235">
        <f>COUNTIF(G46:G99,"TV")</f>
        <v>14</v>
      </c>
      <c r="F109" s="632">
        <f>COUNTIF(G46:G99,"R")</f>
        <v>3</v>
      </c>
      <c r="G109" s="632"/>
      <c r="H109" s="632"/>
      <c r="I109" s="632"/>
      <c r="J109" s="628">
        <f>IF(COUNTIF(G46:G99,"OL")=0,"（オンライン　0　科目）",COUNTIF(G46:G99,"OL"))</f>
        <v>1</v>
      </c>
      <c r="K109" s="629"/>
      <c r="L109" s="236"/>
    </row>
    <row r="110" spans="1:12" s="228" customFormat="1" ht="14.25" customHeight="1" thickTop="1" x14ac:dyDescent="0.15">
      <c r="A110" s="614" t="s">
        <v>1971</v>
      </c>
      <c r="B110" s="614" t="s">
        <v>677</v>
      </c>
      <c r="C110" s="614" t="s">
        <v>1282</v>
      </c>
      <c r="D110" s="615">
        <v>1940015</v>
      </c>
      <c r="E110" s="616" t="s">
        <v>747</v>
      </c>
      <c r="F110" s="617">
        <v>2</v>
      </c>
      <c r="G110" s="615" t="s">
        <v>555</v>
      </c>
      <c r="H110" s="259" t="s">
        <v>643</v>
      </c>
      <c r="I110" s="258" t="s">
        <v>648</v>
      </c>
      <c r="J110" s="620" t="s">
        <v>641</v>
      </c>
      <c r="K110" s="613" t="s">
        <v>746</v>
      </c>
      <c r="L110" s="612" t="s">
        <v>745</v>
      </c>
    </row>
    <row r="111" spans="1:12" s="228" customFormat="1" ht="14.25" customHeight="1" x14ac:dyDescent="0.15">
      <c r="A111" s="615"/>
      <c r="B111" s="615"/>
      <c r="C111" s="615"/>
      <c r="D111" s="615"/>
      <c r="E111" s="612"/>
      <c r="F111" s="618"/>
      <c r="G111" s="615"/>
      <c r="H111" s="257" t="s">
        <v>744</v>
      </c>
      <c r="I111" s="256" t="s">
        <v>648</v>
      </c>
      <c r="J111" s="621"/>
      <c r="K111" s="613"/>
      <c r="L111" s="612"/>
    </row>
    <row r="112" spans="1:12" s="228" customFormat="1" ht="14.25" customHeight="1" x14ac:dyDescent="0.15">
      <c r="A112" s="615"/>
      <c r="B112" s="615"/>
      <c r="C112" s="615"/>
      <c r="D112" s="615"/>
      <c r="E112" s="612"/>
      <c r="F112" s="619"/>
      <c r="G112" s="615"/>
      <c r="H112" s="255"/>
      <c r="I112" s="254"/>
      <c r="J112" s="622"/>
      <c r="K112" s="613"/>
      <c r="L112" s="612"/>
    </row>
    <row r="113" spans="1:12" s="228" customFormat="1" ht="14.25" customHeight="1" x14ac:dyDescent="0.15">
      <c r="A113" s="614" t="s">
        <v>1972</v>
      </c>
      <c r="B113" s="614" t="s">
        <v>677</v>
      </c>
      <c r="C113" s="614" t="s">
        <v>1282</v>
      </c>
      <c r="D113" s="615">
        <v>1920014</v>
      </c>
      <c r="E113" s="616" t="s">
        <v>1298</v>
      </c>
      <c r="F113" s="617">
        <v>2</v>
      </c>
      <c r="G113" s="615" t="s">
        <v>598</v>
      </c>
      <c r="H113" s="285" t="s">
        <v>1299</v>
      </c>
      <c r="I113" s="319" t="s">
        <v>561</v>
      </c>
      <c r="J113" s="620" t="s">
        <v>641</v>
      </c>
      <c r="K113" s="613" t="s">
        <v>1300</v>
      </c>
      <c r="L113" s="612" t="s">
        <v>745</v>
      </c>
    </row>
    <row r="114" spans="1:12" s="228" customFormat="1" ht="14.25" customHeight="1" x14ac:dyDescent="0.15">
      <c r="A114" s="615"/>
      <c r="B114" s="615"/>
      <c r="C114" s="615"/>
      <c r="D114" s="615"/>
      <c r="E114" s="612"/>
      <c r="F114" s="618"/>
      <c r="G114" s="615"/>
      <c r="H114" s="283" t="s">
        <v>755</v>
      </c>
      <c r="I114" s="282" t="s">
        <v>526</v>
      </c>
      <c r="J114" s="621"/>
      <c r="K114" s="613"/>
      <c r="L114" s="612"/>
    </row>
    <row r="115" spans="1:12" s="228" customFormat="1" ht="14.25" customHeight="1" x14ac:dyDescent="0.15">
      <c r="A115" s="615"/>
      <c r="B115" s="615"/>
      <c r="C115" s="615"/>
      <c r="D115" s="615"/>
      <c r="E115" s="612"/>
      <c r="F115" s="619"/>
      <c r="G115" s="615"/>
      <c r="H115" s="255"/>
      <c r="I115" s="254"/>
      <c r="J115" s="622"/>
      <c r="K115" s="613"/>
      <c r="L115" s="612"/>
    </row>
    <row r="116" spans="1:12" s="228" customFormat="1" ht="12.95" customHeight="1" x14ac:dyDescent="0.15">
      <c r="A116" s="614" t="s">
        <v>678</v>
      </c>
      <c r="B116" s="633" t="s">
        <v>677</v>
      </c>
      <c r="C116" s="633" t="s">
        <v>734</v>
      </c>
      <c r="D116" s="636">
        <v>1847457</v>
      </c>
      <c r="E116" s="657" t="s">
        <v>743</v>
      </c>
      <c r="F116" s="636">
        <v>2</v>
      </c>
      <c r="G116" s="634" t="s">
        <v>511</v>
      </c>
      <c r="H116" s="329" t="s">
        <v>742</v>
      </c>
      <c r="I116" s="241" t="s">
        <v>741</v>
      </c>
      <c r="J116" s="653" t="s">
        <v>641</v>
      </c>
      <c r="K116" s="640" t="s">
        <v>740</v>
      </c>
      <c r="L116" s="648" t="s">
        <v>739</v>
      </c>
    </row>
    <row r="117" spans="1:12" s="228" customFormat="1" ht="12.95" customHeight="1" x14ac:dyDescent="0.15">
      <c r="A117" s="615"/>
      <c r="B117" s="634"/>
      <c r="C117" s="634"/>
      <c r="D117" s="637"/>
      <c r="E117" s="658"/>
      <c r="F117" s="637"/>
      <c r="G117" s="634"/>
      <c r="H117" s="330" t="s">
        <v>738</v>
      </c>
      <c r="I117" s="239" t="s">
        <v>538</v>
      </c>
      <c r="J117" s="649"/>
      <c r="K117" s="640"/>
      <c r="L117" s="648"/>
    </row>
    <row r="118" spans="1:12" s="228" customFormat="1" ht="12.95" customHeight="1" x14ac:dyDescent="0.15">
      <c r="A118" s="615"/>
      <c r="B118" s="636"/>
      <c r="C118" s="634"/>
      <c r="D118" s="638"/>
      <c r="E118" s="659"/>
      <c r="F118" s="638"/>
      <c r="G118" s="634"/>
      <c r="H118" s="331"/>
      <c r="I118" s="243"/>
      <c r="J118" s="650"/>
      <c r="K118" s="640"/>
      <c r="L118" s="648"/>
    </row>
    <row r="119" spans="1:12" s="228" customFormat="1" ht="12.95" customHeight="1" x14ac:dyDescent="0.15">
      <c r="A119" s="614" t="s">
        <v>678</v>
      </c>
      <c r="B119" s="633" t="s">
        <v>677</v>
      </c>
      <c r="C119" s="633" t="s">
        <v>734</v>
      </c>
      <c r="D119" s="636">
        <v>1847481</v>
      </c>
      <c r="E119" s="657" t="s">
        <v>737</v>
      </c>
      <c r="F119" s="636">
        <v>2</v>
      </c>
      <c r="G119" s="634" t="s">
        <v>536</v>
      </c>
      <c r="H119" s="329" t="s">
        <v>736</v>
      </c>
      <c r="I119" s="241" t="s">
        <v>538</v>
      </c>
      <c r="J119" s="653" t="s">
        <v>641</v>
      </c>
      <c r="K119" s="640" t="s">
        <v>735</v>
      </c>
      <c r="L119" s="252"/>
    </row>
    <row r="120" spans="1:12" s="228" customFormat="1" ht="12.95" customHeight="1" x14ac:dyDescent="0.15">
      <c r="A120" s="615"/>
      <c r="B120" s="634"/>
      <c r="C120" s="634"/>
      <c r="D120" s="637"/>
      <c r="E120" s="658"/>
      <c r="F120" s="637"/>
      <c r="G120" s="634"/>
      <c r="H120" s="330"/>
      <c r="I120" s="239"/>
      <c r="J120" s="649"/>
      <c r="K120" s="640"/>
      <c r="L120" s="252"/>
    </row>
    <row r="121" spans="1:12" s="228" customFormat="1" ht="12.95" customHeight="1" x14ac:dyDescent="0.15">
      <c r="A121" s="615"/>
      <c r="B121" s="634"/>
      <c r="C121" s="634"/>
      <c r="D121" s="638"/>
      <c r="E121" s="659"/>
      <c r="F121" s="638"/>
      <c r="G121" s="634"/>
      <c r="H121" s="331"/>
      <c r="I121" s="243"/>
      <c r="J121" s="650"/>
      <c r="K121" s="640"/>
      <c r="L121" s="252"/>
    </row>
    <row r="122" spans="1:12" s="228" customFormat="1" ht="12.95" customHeight="1" x14ac:dyDescent="0.15">
      <c r="A122" s="614" t="s">
        <v>678</v>
      </c>
      <c r="B122" s="633" t="s">
        <v>677</v>
      </c>
      <c r="C122" s="633" t="s">
        <v>734</v>
      </c>
      <c r="D122" s="634">
        <v>1847546</v>
      </c>
      <c r="E122" s="660" t="s">
        <v>733</v>
      </c>
      <c r="F122" s="636">
        <v>2</v>
      </c>
      <c r="G122" s="634" t="s">
        <v>555</v>
      </c>
      <c r="H122" s="251" t="s">
        <v>732</v>
      </c>
      <c r="I122" s="250" t="s">
        <v>731</v>
      </c>
      <c r="J122" s="653" t="s">
        <v>730</v>
      </c>
      <c r="K122" s="656" t="s">
        <v>729</v>
      </c>
      <c r="L122" s="648" t="s">
        <v>728</v>
      </c>
    </row>
    <row r="123" spans="1:12" s="228" customFormat="1" ht="12.95" customHeight="1" x14ac:dyDescent="0.15">
      <c r="A123" s="615"/>
      <c r="B123" s="634"/>
      <c r="C123" s="634"/>
      <c r="D123" s="634"/>
      <c r="E123" s="635"/>
      <c r="F123" s="637"/>
      <c r="G123" s="634"/>
      <c r="H123" s="249"/>
      <c r="I123" s="248"/>
      <c r="J123" s="649"/>
      <c r="K123" s="642"/>
      <c r="L123" s="648"/>
    </row>
    <row r="124" spans="1:12" s="228" customFormat="1" ht="12.95" customHeight="1" x14ac:dyDescent="0.15">
      <c r="A124" s="615"/>
      <c r="B124" s="636"/>
      <c r="C124" s="634"/>
      <c r="D124" s="634"/>
      <c r="E124" s="635"/>
      <c r="F124" s="638"/>
      <c r="G124" s="634"/>
      <c r="H124" s="247"/>
      <c r="I124" s="246"/>
      <c r="J124" s="650"/>
      <c r="K124" s="643"/>
      <c r="L124" s="648"/>
    </row>
    <row r="125" spans="1:12" s="228" customFormat="1" ht="12.95" customHeight="1" x14ac:dyDescent="0.15">
      <c r="A125" s="614" t="s">
        <v>678</v>
      </c>
      <c r="B125" s="633" t="s">
        <v>677</v>
      </c>
      <c r="C125" s="633" t="s">
        <v>676</v>
      </c>
      <c r="D125" s="636">
        <v>1847465</v>
      </c>
      <c r="E125" s="644" t="s">
        <v>727</v>
      </c>
      <c r="F125" s="636">
        <v>2</v>
      </c>
      <c r="G125" s="634" t="s">
        <v>511</v>
      </c>
      <c r="H125" s="329" t="s">
        <v>726</v>
      </c>
      <c r="I125" s="241" t="s">
        <v>1616</v>
      </c>
      <c r="J125" s="653" t="s">
        <v>641</v>
      </c>
      <c r="K125" s="640" t="s">
        <v>724</v>
      </c>
      <c r="L125" s="648" t="s">
        <v>723</v>
      </c>
    </row>
    <row r="126" spans="1:12" s="228" customFormat="1" ht="12.95" customHeight="1" x14ac:dyDescent="0.15">
      <c r="A126" s="615"/>
      <c r="B126" s="634"/>
      <c r="C126" s="634"/>
      <c r="D126" s="637"/>
      <c r="E126" s="645"/>
      <c r="F126" s="637"/>
      <c r="G126" s="634"/>
      <c r="H126" s="330" t="s">
        <v>722</v>
      </c>
      <c r="I126" s="239" t="s">
        <v>721</v>
      </c>
      <c r="J126" s="649"/>
      <c r="K126" s="640"/>
      <c r="L126" s="648"/>
    </row>
    <row r="127" spans="1:12" s="228" customFormat="1" ht="12.95" customHeight="1" x14ac:dyDescent="0.15">
      <c r="A127" s="615"/>
      <c r="B127" s="634"/>
      <c r="C127" s="634"/>
      <c r="D127" s="638"/>
      <c r="E127" s="646"/>
      <c r="F127" s="638"/>
      <c r="G127" s="634"/>
      <c r="H127" s="331"/>
      <c r="I127" s="243"/>
      <c r="J127" s="650"/>
      <c r="K127" s="640"/>
      <c r="L127" s="648"/>
    </row>
    <row r="128" spans="1:12" s="228" customFormat="1" ht="12.95" customHeight="1" x14ac:dyDescent="0.15">
      <c r="A128" s="614" t="s">
        <v>678</v>
      </c>
      <c r="B128" s="633" t="s">
        <v>677</v>
      </c>
      <c r="C128" s="633" t="s">
        <v>676</v>
      </c>
      <c r="D128" s="634">
        <v>1847554</v>
      </c>
      <c r="E128" s="660" t="s">
        <v>720</v>
      </c>
      <c r="F128" s="636">
        <v>2</v>
      </c>
      <c r="G128" s="634" t="s">
        <v>598</v>
      </c>
      <c r="H128" s="329" t="s">
        <v>537</v>
      </c>
      <c r="I128" s="241" t="s">
        <v>711</v>
      </c>
      <c r="J128" s="653" t="s">
        <v>641</v>
      </c>
      <c r="K128" s="640" t="s">
        <v>719</v>
      </c>
      <c r="L128" s="648" t="s">
        <v>718</v>
      </c>
    </row>
    <row r="129" spans="1:12" s="228" customFormat="1" ht="12.95" customHeight="1" x14ac:dyDescent="0.15">
      <c r="A129" s="615"/>
      <c r="B129" s="634"/>
      <c r="C129" s="634"/>
      <c r="D129" s="634"/>
      <c r="E129" s="635"/>
      <c r="F129" s="637"/>
      <c r="G129" s="634"/>
      <c r="H129" s="330"/>
      <c r="I129" s="239"/>
      <c r="J129" s="649"/>
      <c r="K129" s="640"/>
      <c r="L129" s="648"/>
    </row>
    <row r="130" spans="1:12" s="228" customFormat="1" ht="12.95" customHeight="1" x14ac:dyDescent="0.15">
      <c r="A130" s="615"/>
      <c r="B130" s="636"/>
      <c r="C130" s="634"/>
      <c r="D130" s="634"/>
      <c r="E130" s="635"/>
      <c r="F130" s="638"/>
      <c r="G130" s="634"/>
      <c r="H130" s="331"/>
      <c r="I130" s="243"/>
      <c r="J130" s="650"/>
      <c r="K130" s="640"/>
      <c r="L130" s="648"/>
    </row>
    <row r="131" spans="1:12" s="228" customFormat="1" ht="12.95" customHeight="1" x14ac:dyDescent="0.15">
      <c r="A131" s="614" t="s">
        <v>678</v>
      </c>
      <c r="B131" s="633" t="s">
        <v>677</v>
      </c>
      <c r="C131" s="633" t="s">
        <v>676</v>
      </c>
      <c r="D131" s="634">
        <v>1847520</v>
      </c>
      <c r="E131" s="635" t="s">
        <v>717</v>
      </c>
      <c r="F131" s="636">
        <v>2</v>
      </c>
      <c r="G131" s="634" t="s">
        <v>598</v>
      </c>
      <c r="H131" s="329" t="s">
        <v>716</v>
      </c>
      <c r="I131" s="241" t="s">
        <v>1898</v>
      </c>
      <c r="J131" s="653" t="s">
        <v>641</v>
      </c>
      <c r="K131" s="656" t="s">
        <v>714</v>
      </c>
      <c r="L131" s="648" t="s">
        <v>713</v>
      </c>
    </row>
    <row r="132" spans="1:12" s="228" customFormat="1" ht="12.95" customHeight="1" x14ac:dyDescent="0.15">
      <c r="A132" s="615"/>
      <c r="B132" s="634"/>
      <c r="C132" s="634"/>
      <c r="D132" s="634"/>
      <c r="E132" s="635"/>
      <c r="F132" s="637"/>
      <c r="G132" s="634"/>
      <c r="H132" s="330" t="s">
        <v>712</v>
      </c>
      <c r="I132" s="239" t="s">
        <v>711</v>
      </c>
      <c r="J132" s="649"/>
      <c r="K132" s="642"/>
      <c r="L132" s="648"/>
    </row>
    <row r="133" spans="1:12" s="228" customFormat="1" ht="12.95" customHeight="1" x14ac:dyDescent="0.15">
      <c r="A133" s="615"/>
      <c r="B133" s="636"/>
      <c r="C133" s="634"/>
      <c r="D133" s="634"/>
      <c r="E133" s="635"/>
      <c r="F133" s="638"/>
      <c r="G133" s="634"/>
      <c r="H133" s="331"/>
      <c r="I133" s="243"/>
      <c r="J133" s="650"/>
      <c r="K133" s="643"/>
      <c r="L133" s="648"/>
    </row>
    <row r="134" spans="1:12" s="228" customFormat="1" ht="12.95" customHeight="1" x14ac:dyDescent="0.15">
      <c r="A134" s="614" t="s">
        <v>678</v>
      </c>
      <c r="B134" s="633" t="s">
        <v>677</v>
      </c>
      <c r="C134" s="633" t="s">
        <v>676</v>
      </c>
      <c r="D134" s="634">
        <v>1847538</v>
      </c>
      <c r="E134" s="660" t="s">
        <v>710</v>
      </c>
      <c r="F134" s="636">
        <v>2</v>
      </c>
      <c r="G134" s="634" t="s">
        <v>536</v>
      </c>
      <c r="H134" s="329" t="s">
        <v>709</v>
      </c>
      <c r="I134" s="241" t="s">
        <v>708</v>
      </c>
      <c r="J134" s="653" t="s">
        <v>530</v>
      </c>
      <c r="K134" s="640" t="s">
        <v>707</v>
      </c>
      <c r="L134" s="648" t="s">
        <v>706</v>
      </c>
    </row>
    <row r="135" spans="1:12" s="228" customFormat="1" ht="12.95" customHeight="1" x14ac:dyDescent="0.15">
      <c r="A135" s="615"/>
      <c r="B135" s="634"/>
      <c r="C135" s="634"/>
      <c r="D135" s="634"/>
      <c r="E135" s="635"/>
      <c r="F135" s="637"/>
      <c r="G135" s="634"/>
      <c r="H135" s="330" t="s">
        <v>705</v>
      </c>
      <c r="I135" s="239" t="s">
        <v>704</v>
      </c>
      <c r="J135" s="649"/>
      <c r="K135" s="640"/>
      <c r="L135" s="648"/>
    </row>
    <row r="136" spans="1:12" s="228" customFormat="1" ht="12.95" customHeight="1" x14ac:dyDescent="0.15">
      <c r="A136" s="615"/>
      <c r="B136" s="636"/>
      <c r="C136" s="634"/>
      <c r="D136" s="634"/>
      <c r="E136" s="635"/>
      <c r="F136" s="638"/>
      <c r="G136" s="634"/>
      <c r="H136" s="331"/>
      <c r="I136" s="243"/>
      <c r="J136" s="650"/>
      <c r="K136" s="640"/>
      <c r="L136" s="648"/>
    </row>
    <row r="137" spans="1:12" s="228" customFormat="1" ht="12.95" customHeight="1" x14ac:dyDescent="0.15">
      <c r="A137" s="614" t="s">
        <v>678</v>
      </c>
      <c r="B137" s="633" t="s">
        <v>677</v>
      </c>
      <c r="C137" s="633" t="s">
        <v>676</v>
      </c>
      <c r="D137" s="634">
        <v>1847511</v>
      </c>
      <c r="E137" s="635" t="s">
        <v>703</v>
      </c>
      <c r="F137" s="636">
        <v>2</v>
      </c>
      <c r="G137" s="634" t="s">
        <v>511</v>
      </c>
      <c r="H137" s="330" t="s">
        <v>702</v>
      </c>
      <c r="I137" s="239" t="s">
        <v>701</v>
      </c>
      <c r="J137" s="653" t="s">
        <v>530</v>
      </c>
      <c r="K137" s="656" t="s">
        <v>700</v>
      </c>
      <c r="L137" s="648" t="s">
        <v>699</v>
      </c>
    </row>
    <row r="138" spans="1:12" s="228" customFormat="1" ht="12.95" customHeight="1" x14ac:dyDescent="0.15">
      <c r="A138" s="615"/>
      <c r="B138" s="634"/>
      <c r="C138" s="634"/>
      <c r="D138" s="634"/>
      <c r="E138" s="635"/>
      <c r="F138" s="637"/>
      <c r="G138" s="634"/>
      <c r="H138" s="330" t="s">
        <v>698</v>
      </c>
      <c r="I138" s="239" t="s">
        <v>1324</v>
      </c>
      <c r="J138" s="649"/>
      <c r="K138" s="642"/>
      <c r="L138" s="648"/>
    </row>
    <row r="139" spans="1:12" s="228" customFormat="1" ht="12.95" customHeight="1" x14ac:dyDescent="0.15">
      <c r="A139" s="615"/>
      <c r="B139" s="636"/>
      <c r="C139" s="634"/>
      <c r="D139" s="634"/>
      <c r="E139" s="635"/>
      <c r="F139" s="638"/>
      <c r="G139" s="634"/>
      <c r="H139" s="331"/>
      <c r="I139" s="243"/>
      <c r="J139" s="650"/>
      <c r="K139" s="643"/>
      <c r="L139" s="648"/>
    </row>
    <row r="140" spans="1:12" s="228" customFormat="1" ht="12.95" customHeight="1" x14ac:dyDescent="0.15">
      <c r="A140" s="614" t="s">
        <v>678</v>
      </c>
      <c r="B140" s="633" t="s">
        <v>677</v>
      </c>
      <c r="C140" s="633" t="s">
        <v>676</v>
      </c>
      <c r="D140" s="634">
        <v>1847449</v>
      </c>
      <c r="E140" s="635" t="s">
        <v>696</v>
      </c>
      <c r="F140" s="636">
        <v>2</v>
      </c>
      <c r="G140" s="634" t="s">
        <v>536</v>
      </c>
      <c r="H140" s="329" t="s">
        <v>609</v>
      </c>
      <c r="I140" s="241" t="s">
        <v>610</v>
      </c>
      <c r="J140" s="653" t="s">
        <v>641</v>
      </c>
      <c r="K140" s="656" t="s">
        <v>695</v>
      </c>
      <c r="L140" s="648" t="s">
        <v>694</v>
      </c>
    </row>
    <row r="141" spans="1:12" s="228" customFormat="1" ht="12.95" customHeight="1" x14ac:dyDescent="0.15">
      <c r="A141" s="615"/>
      <c r="B141" s="634"/>
      <c r="C141" s="634"/>
      <c r="D141" s="634"/>
      <c r="E141" s="635"/>
      <c r="F141" s="637"/>
      <c r="G141" s="634"/>
      <c r="H141" s="330"/>
      <c r="I141" s="239"/>
      <c r="J141" s="649"/>
      <c r="K141" s="642"/>
      <c r="L141" s="648"/>
    </row>
    <row r="142" spans="1:12" s="228" customFormat="1" ht="12.95" customHeight="1" x14ac:dyDescent="0.15">
      <c r="A142" s="615"/>
      <c r="B142" s="636"/>
      <c r="C142" s="634"/>
      <c r="D142" s="634"/>
      <c r="E142" s="635"/>
      <c r="F142" s="638"/>
      <c r="G142" s="634"/>
      <c r="H142" s="331"/>
      <c r="I142" s="243"/>
      <c r="J142" s="650"/>
      <c r="K142" s="643"/>
      <c r="L142" s="648"/>
    </row>
    <row r="143" spans="1:12" s="228" customFormat="1" ht="12.95" customHeight="1" x14ac:dyDescent="0.15">
      <c r="A143" s="614" t="s">
        <v>678</v>
      </c>
      <c r="B143" s="633" t="s">
        <v>677</v>
      </c>
      <c r="C143" s="633" t="s">
        <v>676</v>
      </c>
      <c r="D143" s="636">
        <v>1847473</v>
      </c>
      <c r="E143" s="657" t="s">
        <v>693</v>
      </c>
      <c r="F143" s="636">
        <v>2</v>
      </c>
      <c r="G143" s="634" t="s">
        <v>511</v>
      </c>
      <c r="H143" s="329" t="s">
        <v>692</v>
      </c>
      <c r="I143" s="241" t="s">
        <v>687</v>
      </c>
      <c r="J143" s="653" t="s">
        <v>641</v>
      </c>
      <c r="K143" s="640" t="s">
        <v>691</v>
      </c>
      <c r="L143" s="648" t="s">
        <v>690</v>
      </c>
    </row>
    <row r="144" spans="1:12" s="228" customFormat="1" ht="12.95" customHeight="1" x14ac:dyDescent="0.15">
      <c r="A144" s="615"/>
      <c r="B144" s="634"/>
      <c r="C144" s="634"/>
      <c r="D144" s="637"/>
      <c r="E144" s="658"/>
      <c r="F144" s="637"/>
      <c r="G144" s="634"/>
      <c r="H144" s="330"/>
      <c r="I144" s="239"/>
      <c r="J144" s="649"/>
      <c r="K144" s="640"/>
      <c r="L144" s="648"/>
    </row>
    <row r="145" spans="1:12" s="228" customFormat="1" ht="12.95" customHeight="1" x14ac:dyDescent="0.15">
      <c r="A145" s="615"/>
      <c r="B145" s="636"/>
      <c r="C145" s="634"/>
      <c r="D145" s="638"/>
      <c r="E145" s="659"/>
      <c r="F145" s="638"/>
      <c r="G145" s="634"/>
      <c r="H145" s="331"/>
      <c r="I145" s="243"/>
      <c r="J145" s="650"/>
      <c r="K145" s="640"/>
      <c r="L145" s="648"/>
    </row>
    <row r="146" spans="1:12" s="228" customFormat="1" ht="12.95" customHeight="1" x14ac:dyDescent="0.15">
      <c r="A146" s="614" t="s">
        <v>678</v>
      </c>
      <c r="B146" s="633" t="s">
        <v>677</v>
      </c>
      <c r="C146" s="633" t="s">
        <v>676</v>
      </c>
      <c r="D146" s="636">
        <v>1847490</v>
      </c>
      <c r="E146" s="644" t="s">
        <v>689</v>
      </c>
      <c r="F146" s="636">
        <v>2</v>
      </c>
      <c r="G146" s="634" t="s">
        <v>536</v>
      </c>
      <c r="H146" s="329" t="s">
        <v>688</v>
      </c>
      <c r="I146" s="241" t="s">
        <v>687</v>
      </c>
      <c r="J146" s="653" t="s">
        <v>641</v>
      </c>
      <c r="K146" s="640" t="s">
        <v>686</v>
      </c>
      <c r="L146" s="648" t="s">
        <v>670</v>
      </c>
    </row>
    <row r="147" spans="1:12" s="228" customFormat="1" ht="12.75" customHeight="1" x14ac:dyDescent="0.15">
      <c r="A147" s="615"/>
      <c r="B147" s="634"/>
      <c r="C147" s="634"/>
      <c r="D147" s="637"/>
      <c r="E147" s="645"/>
      <c r="F147" s="637"/>
      <c r="G147" s="634"/>
      <c r="H147" s="330"/>
      <c r="I147" s="239"/>
      <c r="J147" s="649"/>
      <c r="K147" s="640"/>
      <c r="L147" s="648"/>
    </row>
    <row r="148" spans="1:12" s="245" customFormat="1" ht="12.95" customHeight="1" x14ac:dyDescent="0.15">
      <c r="A148" s="615"/>
      <c r="B148" s="636"/>
      <c r="C148" s="634"/>
      <c r="D148" s="638"/>
      <c r="E148" s="646"/>
      <c r="F148" s="638"/>
      <c r="G148" s="634"/>
      <c r="H148" s="330"/>
      <c r="I148" s="239"/>
      <c r="J148" s="650"/>
      <c r="K148" s="640"/>
      <c r="L148" s="648"/>
    </row>
    <row r="149" spans="1:12" s="228" customFormat="1" ht="12.95" customHeight="1" x14ac:dyDescent="0.15">
      <c r="A149" s="614" t="s">
        <v>678</v>
      </c>
      <c r="B149" s="633" t="s">
        <v>677</v>
      </c>
      <c r="C149" s="633" t="s">
        <v>676</v>
      </c>
      <c r="D149" s="638">
        <v>1847562</v>
      </c>
      <c r="E149" s="646" t="s">
        <v>685</v>
      </c>
      <c r="F149" s="636">
        <v>2</v>
      </c>
      <c r="G149" s="634" t="s">
        <v>511</v>
      </c>
      <c r="H149" s="330" t="s">
        <v>684</v>
      </c>
      <c r="I149" s="239" t="s">
        <v>683</v>
      </c>
      <c r="J149" s="653" t="s">
        <v>641</v>
      </c>
      <c r="K149" s="656" t="s">
        <v>682</v>
      </c>
      <c r="L149" s="648" t="s">
        <v>681</v>
      </c>
    </row>
    <row r="150" spans="1:12" s="228" customFormat="1" ht="12.95" customHeight="1" x14ac:dyDescent="0.15">
      <c r="A150" s="615"/>
      <c r="B150" s="634"/>
      <c r="C150" s="634"/>
      <c r="D150" s="634"/>
      <c r="E150" s="635"/>
      <c r="F150" s="637"/>
      <c r="G150" s="634"/>
      <c r="H150" s="330" t="s">
        <v>680</v>
      </c>
      <c r="I150" s="239" t="s">
        <v>679</v>
      </c>
      <c r="J150" s="649"/>
      <c r="K150" s="642"/>
      <c r="L150" s="648"/>
    </row>
    <row r="151" spans="1:12" s="228" customFormat="1" ht="12.95" customHeight="1" x14ac:dyDescent="0.15">
      <c r="A151" s="615"/>
      <c r="B151" s="636"/>
      <c r="C151" s="634"/>
      <c r="D151" s="634"/>
      <c r="E151" s="635"/>
      <c r="F151" s="638"/>
      <c r="G151" s="634"/>
      <c r="H151" s="331"/>
      <c r="I151" s="243"/>
      <c r="J151" s="650"/>
      <c r="K151" s="643"/>
      <c r="L151" s="648"/>
    </row>
    <row r="152" spans="1:12" s="228" customFormat="1" ht="12.95" customHeight="1" x14ac:dyDescent="0.15">
      <c r="A152" s="614" t="s">
        <v>678</v>
      </c>
      <c r="B152" s="633" t="s">
        <v>677</v>
      </c>
      <c r="C152" s="633" t="s">
        <v>676</v>
      </c>
      <c r="D152" s="636">
        <v>1847503</v>
      </c>
      <c r="E152" s="644" t="s">
        <v>675</v>
      </c>
      <c r="F152" s="636">
        <v>2</v>
      </c>
      <c r="G152" s="634" t="s">
        <v>511</v>
      </c>
      <c r="H152" s="329" t="s">
        <v>674</v>
      </c>
      <c r="I152" s="241" t="s">
        <v>673</v>
      </c>
      <c r="J152" s="653" t="s">
        <v>672</v>
      </c>
      <c r="K152" s="640" t="s">
        <v>671</v>
      </c>
      <c r="L152" s="648" t="s">
        <v>670</v>
      </c>
    </row>
    <row r="153" spans="1:12" s="228" customFormat="1" ht="12.95" customHeight="1" x14ac:dyDescent="0.15">
      <c r="A153" s="615"/>
      <c r="B153" s="634"/>
      <c r="C153" s="634"/>
      <c r="D153" s="637"/>
      <c r="E153" s="645"/>
      <c r="F153" s="637"/>
      <c r="G153" s="634"/>
      <c r="H153" s="330" t="s">
        <v>669</v>
      </c>
      <c r="I153" s="239" t="s">
        <v>668</v>
      </c>
      <c r="J153" s="649"/>
      <c r="K153" s="640"/>
      <c r="L153" s="648"/>
    </row>
    <row r="154" spans="1:12" s="228" customFormat="1" ht="12.95" customHeight="1" thickBot="1" x14ac:dyDescent="0.2">
      <c r="A154" s="615"/>
      <c r="B154" s="647"/>
      <c r="C154" s="647"/>
      <c r="D154" s="651"/>
      <c r="E154" s="652"/>
      <c r="F154" s="651"/>
      <c r="G154" s="647"/>
      <c r="H154" s="335"/>
      <c r="I154" s="237"/>
      <c r="J154" s="654"/>
      <c r="K154" s="641"/>
      <c r="L154" s="648"/>
    </row>
    <row r="155" spans="1:12" s="228" customFormat="1" ht="20.45" customHeight="1" thickTop="1" thickBot="1" x14ac:dyDescent="0.2">
      <c r="A155" s="630">
        <f>COUNTA(D110:D154)</f>
        <v>15</v>
      </c>
      <c r="B155" s="631"/>
      <c r="C155" s="631"/>
      <c r="D155" s="631"/>
      <c r="E155" s="235">
        <f>COUNTIF(G110:G154,"TV")</f>
        <v>9</v>
      </c>
      <c r="F155" s="632">
        <f>COUNTIF(G110:G154,"R")</f>
        <v>6</v>
      </c>
      <c r="G155" s="632"/>
      <c r="H155" s="632"/>
      <c r="I155" s="632"/>
      <c r="J155" s="628" t="str">
        <f>IF(COUNTIF(G110:G154,"OL")=0,"（オンライン　0　科目）",COUNTIF(G110:G154,"OL"))</f>
        <v>（オンライン　0　科目）</v>
      </c>
      <c r="K155" s="629"/>
      <c r="L155" s="236"/>
    </row>
    <row r="156" spans="1:12" s="228" customFormat="1" ht="23.1" customHeight="1" thickTop="1" thickBot="1" x14ac:dyDescent="0.2">
      <c r="A156" s="735">
        <f>COUNTA(D6:D154)</f>
        <v>49</v>
      </c>
      <c r="B156" s="736"/>
      <c r="C156" s="736"/>
      <c r="D156" s="736"/>
      <c r="E156" s="235">
        <f>COUNTIF(G6:G154,"TV")</f>
        <v>36</v>
      </c>
      <c r="F156" s="632">
        <f>COUNTIF(G6:G154,"R")</f>
        <v>12</v>
      </c>
      <c r="G156" s="632"/>
      <c r="H156" s="632"/>
      <c r="I156" s="632"/>
      <c r="J156" s="628">
        <f>COUNTIF(G6:G154,"OL")</f>
        <v>1</v>
      </c>
      <c r="K156" s="629"/>
      <c r="L156" s="357"/>
    </row>
    <row r="157" spans="1:12" s="228" customFormat="1" ht="14.25" thickTop="1" x14ac:dyDescent="0.15">
      <c r="B157" s="346"/>
      <c r="C157" s="346"/>
      <c r="D157" s="346"/>
      <c r="E157" s="355"/>
      <c r="F157" s="355"/>
      <c r="G157" s="356"/>
      <c r="H157" s="356"/>
      <c r="I157" s="356"/>
      <c r="J157" s="364"/>
      <c r="K157" s="357"/>
      <c r="L157" s="357"/>
    </row>
    <row r="177" spans="4:10" s="228" customFormat="1" x14ac:dyDescent="0.15">
      <c r="D177" s="231"/>
      <c r="J177" s="230"/>
    </row>
    <row r="178" spans="4:10" s="228" customFormat="1" x14ac:dyDescent="0.15">
      <c r="D178" s="231"/>
      <c r="J178" s="230"/>
    </row>
    <row r="179" spans="4:10" s="228" customFormat="1" x14ac:dyDescent="0.15">
      <c r="D179" s="231"/>
      <c r="J179" s="230"/>
    </row>
    <row r="180" spans="4:10" s="228" customFormat="1" x14ac:dyDescent="0.15">
      <c r="D180" s="231"/>
      <c r="J180" s="230"/>
    </row>
    <row r="181" spans="4:10" s="228" customFormat="1" x14ac:dyDescent="0.15">
      <c r="D181" s="231"/>
      <c r="J181" s="230"/>
    </row>
    <row r="182" spans="4:10" s="228" customFormat="1" x14ac:dyDescent="0.15">
      <c r="D182" s="231"/>
      <c r="J182" s="230"/>
    </row>
    <row r="183" spans="4:10" s="228" customFormat="1" x14ac:dyDescent="0.15">
      <c r="D183" s="231"/>
      <c r="J183" s="230"/>
    </row>
    <row r="184" spans="4:10" s="228" customFormat="1" x14ac:dyDescent="0.15">
      <c r="D184" s="231"/>
      <c r="J184" s="230"/>
    </row>
    <row r="185" spans="4:10" s="228" customFormat="1" x14ac:dyDescent="0.15">
      <c r="D185" s="231"/>
      <c r="J185" s="230"/>
    </row>
    <row r="186" spans="4:10" s="228" customFormat="1" x14ac:dyDescent="0.15">
      <c r="D186" s="231"/>
      <c r="J186" s="230"/>
    </row>
    <row r="187" spans="4:10" s="228" customFormat="1" x14ac:dyDescent="0.15">
      <c r="D187" s="231"/>
      <c r="J187" s="230"/>
    </row>
    <row r="188" spans="4:10" s="228" customFormat="1" x14ac:dyDescent="0.15">
      <c r="D188" s="231"/>
      <c r="J188" s="230"/>
    </row>
  </sheetData>
  <mergeCells count="509">
    <mergeCell ref="A2:K2"/>
    <mergeCell ref="B3:K3"/>
    <mergeCell ref="A4:C4"/>
    <mergeCell ref="D4:D5"/>
    <mergeCell ref="E4:E5"/>
    <mergeCell ref="F4:F5"/>
    <mergeCell ref="G4:G5"/>
    <mergeCell ref="H4:I4"/>
    <mergeCell ref="J4:J5"/>
    <mergeCell ref="K4:K5"/>
    <mergeCell ref="L4:L5"/>
    <mergeCell ref="A6:A8"/>
    <mergeCell ref="B6:B8"/>
    <mergeCell ref="C6:C8"/>
    <mergeCell ref="D6:D8"/>
    <mergeCell ref="E6:E8"/>
    <mergeCell ref="F6:F8"/>
    <mergeCell ref="G6:G8"/>
    <mergeCell ref="J6:J8"/>
    <mergeCell ref="K6:K8"/>
    <mergeCell ref="L6:L8"/>
    <mergeCell ref="A9:A11"/>
    <mergeCell ref="B9:B11"/>
    <mergeCell ref="C9:C11"/>
    <mergeCell ref="D9:D11"/>
    <mergeCell ref="E9:E11"/>
    <mergeCell ref="F9:F11"/>
    <mergeCell ref="G9:G11"/>
    <mergeCell ref="J9:J11"/>
    <mergeCell ref="K9:K11"/>
    <mergeCell ref="L9:L11"/>
    <mergeCell ref="A12:A14"/>
    <mergeCell ref="B12:B14"/>
    <mergeCell ref="C12:C14"/>
    <mergeCell ref="D12:D14"/>
    <mergeCell ref="E12:E14"/>
    <mergeCell ref="F12:F14"/>
    <mergeCell ref="G12:G14"/>
    <mergeCell ref="J12:J14"/>
    <mergeCell ref="K12:K14"/>
    <mergeCell ref="L12:L14"/>
    <mergeCell ref="A15:A17"/>
    <mergeCell ref="B15:B17"/>
    <mergeCell ref="C15:C17"/>
    <mergeCell ref="D15:D17"/>
    <mergeCell ref="E15:E17"/>
    <mergeCell ref="F15:F17"/>
    <mergeCell ref="G15:G17"/>
    <mergeCell ref="J15:J17"/>
    <mergeCell ref="K15:K17"/>
    <mergeCell ref="L15:L17"/>
    <mergeCell ref="A18:A20"/>
    <mergeCell ref="B18:B20"/>
    <mergeCell ref="C18:C20"/>
    <mergeCell ref="D18:D20"/>
    <mergeCell ref="E18:E20"/>
    <mergeCell ref="F18:F20"/>
    <mergeCell ref="G18:G20"/>
    <mergeCell ref="J18:J20"/>
    <mergeCell ref="K18:K20"/>
    <mergeCell ref="L18:L20"/>
    <mergeCell ref="A21:A23"/>
    <mergeCell ref="B21:B23"/>
    <mergeCell ref="C21:C23"/>
    <mergeCell ref="D21:D23"/>
    <mergeCell ref="E21:E23"/>
    <mergeCell ref="F21:F23"/>
    <mergeCell ref="G21:G23"/>
    <mergeCell ref="J21:J23"/>
    <mergeCell ref="K21:K23"/>
    <mergeCell ref="L21:L23"/>
    <mergeCell ref="A24:A26"/>
    <mergeCell ref="B24:B26"/>
    <mergeCell ref="C24:C26"/>
    <mergeCell ref="D24:D26"/>
    <mergeCell ref="E24:E26"/>
    <mergeCell ref="F24:F26"/>
    <mergeCell ref="G24:G26"/>
    <mergeCell ref="J24:J26"/>
    <mergeCell ref="K24:K26"/>
    <mergeCell ref="L24:L26"/>
    <mergeCell ref="A27:A29"/>
    <mergeCell ref="B27:B29"/>
    <mergeCell ref="C27:C29"/>
    <mergeCell ref="D27:D29"/>
    <mergeCell ref="E27:E29"/>
    <mergeCell ref="F27:F29"/>
    <mergeCell ref="G27:G29"/>
    <mergeCell ref="J27:J29"/>
    <mergeCell ref="K27:K29"/>
    <mergeCell ref="L27:L29"/>
    <mergeCell ref="A30:A32"/>
    <mergeCell ref="B30:B32"/>
    <mergeCell ref="C30:C32"/>
    <mergeCell ref="D30:D32"/>
    <mergeCell ref="E30:E32"/>
    <mergeCell ref="F30:F32"/>
    <mergeCell ref="G30:G32"/>
    <mergeCell ref="J30:J32"/>
    <mergeCell ref="K30:K32"/>
    <mergeCell ref="L30:L32"/>
    <mergeCell ref="A33:A35"/>
    <mergeCell ref="B33:B35"/>
    <mergeCell ref="C33:C35"/>
    <mergeCell ref="D33:D35"/>
    <mergeCell ref="E33:E35"/>
    <mergeCell ref="F33:F35"/>
    <mergeCell ref="G33:G35"/>
    <mergeCell ref="J33:J35"/>
    <mergeCell ref="K33:K35"/>
    <mergeCell ref="A36:A38"/>
    <mergeCell ref="B36:B38"/>
    <mergeCell ref="C36:C38"/>
    <mergeCell ref="D36:D38"/>
    <mergeCell ref="E36:E38"/>
    <mergeCell ref="F36:F38"/>
    <mergeCell ref="G36:G38"/>
    <mergeCell ref="J36:J38"/>
    <mergeCell ref="K36:K38"/>
    <mergeCell ref="A39:A41"/>
    <mergeCell ref="B39:B41"/>
    <mergeCell ref="C39:C41"/>
    <mergeCell ref="D39:D41"/>
    <mergeCell ref="E39:E41"/>
    <mergeCell ref="F39:F41"/>
    <mergeCell ref="G39:G41"/>
    <mergeCell ref="J39:J41"/>
    <mergeCell ref="K39:K41"/>
    <mergeCell ref="L39:L41"/>
    <mergeCell ref="A42:A44"/>
    <mergeCell ref="B42:B44"/>
    <mergeCell ref="C42:C44"/>
    <mergeCell ref="D42:D44"/>
    <mergeCell ref="E42:E44"/>
    <mergeCell ref="F42:F44"/>
    <mergeCell ref="G42:G44"/>
    <mergeCell ref="J42:J44"/>
    <mergeCell ref="K42:K44"/>
    <mergeCell ref="L42:L44"/>
    <mergeCell ref="A45:D45"/>
    <mergeCell ref="F45:I45"/>
    <mergeCell ref="J45:K45"/>
    <mergeCell ref="A46:A48"/>
    <mergeCell ref="B46:B48"/>
    <mergeCell ref="C46:C48"/>
    <mergeCell ref="D46:D48"/>
    <mergeCell ref="E46:E48"/>
    <mergeCell ref="F46:F48"/>
    <mergeCell ref="G46:G48"/>
    <mergeCell ref="J46:J48"/>
    <mergeCell ref="K46:K48"/>
    <mergeCell ref="L46:L48"/>
    <mergeCell ref="A49:A51"/>
    <mergeCell ref="B49:B51"/>
    <mergeCell ref="C49:C51"/>
    <mergeCell ref="D49:D51"/>
    <mergeCell ref="E49:E51"/>
    <mergeCell ref="F49:F51"/>
    <mergeCell ref="G49:G51"/>
    <mergeCell ref="J49:J51"/>
    <mergeCell ref="K49:K51"/>
    <mergeCell ref="L49:L51"/>
    <mergeCell ref="A52:A54"/>
    <mergeCell ref="B52:B54"/>
    <mergeCell ref="C52:C54"/>
    <mergeCell ref="D52:D54"/>
    <mergeCell ref="E52:E54"/>
    <mergeCell ref="F52:F54"/>
    <mergeCell ref="G52:G54"/>
    <mergeCell ref="J52:J54"/>
    <mergeCell ref="K52:K54"/>
    <mergeCell ref="L52:L54"/>
    <mergeCell ref="A55:A57"/>
    <mergeCell ref="B55:B57"/>
    <mergeCell ref="C55:C57"/>
    <mergeCell ref="D55:D57"/>
    <mergeCell ref="E55:E57"/>
    <mergeCell ref="F55:F57"/>
    <mergeCell ref="G55:G57"/>
    <mergeCell ref="J55:J57"/>
    <mergeCell ref="K55:K57"/>
    <mergeCell ref="L55:L57"/>
    <mergeCell ref="A58:A60"/>
    <mergeCell ref="B58:B60"/>
    <mergeCell ref="C58:C60"/>
    <mergeCell ref="D58:D60"/>
    <mergeCell ref="E58:E60"/>
    <mergeCell ref="F58:F60"/>
    <mergeCell ref="G58:G60"/>
    <mergeCell ref="J58:J60"/>
    <mergeCell ref="K58:K60"/>
    <mergeCell ref="L58:L60"/>
    <mergeCell ref="A61:A63"/>
    <mergeCell ref="B61:B63"/>
    <mergeCell ref="C61:C63"/>
    <mergeCell ref="D61:D63"/>
    <mergeCell ref="E61:E63"/>
    <mergeCell ref="F61:F63"/>
    <mergeCell ref="G61:G63"/>
    <mergeCell ref="J61:J63"/>
    <mergeCell ref="K61:K63"/>
    <mergeCell ref="A64:A66"/>
    <mergeCell ref="B64:B66"/>
    <mergeCell ref="C64:C66"/>
    <mergeCell ref="D64:D66"/>
    <mergeCell ref="E64:E66"/>
    <mergeCell ref="F64:F66"/>
    <mergeCell ref="G64:G66"/>
    <mergeCell ref="J64:J66"/>
    <mergeCell ref="K64:K66"/>
    <mergeCell ref="L64:L66"/>
    <mergeCell ref="A67:A69"/>
    <mergeCell ref="B67:B69"/>
    <mergeCell ref="C67:C69"/>
    <mergeCell ref="D67:D69"/>
    <mergeCell ref="E67:E69"/>
    <mergeCell ref="F67:F69"/>
    <mergeCell ref="G67:G69"/>
    <mergeCell ref="J67:J69"/>
    <mergeCell ref="K67:K69"/>
    <mergeCell ref="L67:L69"/>
    <mergeCell ref="A70:A72"/>
    <mergeCell ref="B70:B72"/>
    <mergeCell ref="C70:C72"/>
    <mergeCell ref="D70:D72"/>
    <mergeCell ref="E70:E72"/>
    <mergeCell ref="F70:F72"/>
    <mergeCell ref="G70:G72"/>
    <mergeCell ref="J70:J72"/>
    <mergeCell ref="K70:K72"/>
    <mergeCell ref="L70:L72"/>
    <mergeCell ref="A73:A75"/>
    <mergeCell ref="B73:B75"/>
    <mergeCell ref="C73:C75"/>
    <mergeCell ref="D73:D75"/>
    <mergeCell ref="E73:E75"/>
    <mergeCell ref="F73:F75"/>
    <mergeCell ref="G73:G75"/>
    <mergeCell ref="J73:J75"/>
    <mergeCell ref="K73:K75"/>
    <mergeCell ref="L73:L75"/>
    <mergeCell ref="A76:A78"/>
    <mergeCell ref="B76:B78"/>
    <mergeCell ref="C76:C78"/>
    <mergeCell ref="D76:D78"/>
    <mergeCell ref="E76:E78"/>
    <mergeCell ref="F76:F78"/>
    <mergeCell ref="G76:G78"/>
    <mergeCell ref="J76:J78"/>
    <mergeCell ref="K76:K78"/>
    <mergeCell ref="L76:L78"/>
    <mergeCell ref="A79:A81"/>
    <mergeCell ref="B79:B81"/>
    <mergeCell ref="C79:C81"/>
    <mergeCell ref="D79:D81"/>
    <mergeCell ref="E79:E81"/>
    <mergeCell ref="F79:F81"/>
    <mergeCell ref="G79:G81"/>
    <mergeCell ref="J79:J81"/>
    <mergeCell ref="K79:K81"/>
    <mergeCell ref="L79:L81"/>
    <mergeCell ref="A82:A84"/>
    <mergeCell ref="B82:B84"/>
    <mergeCell ref="C82:C84"/>
    <mergeCell ref="D82:D84"/>
    <mergeCell ref="E82:E84"/>
    <mergeCell ref="F82:F84"/>
    <mergeCell ref="G82:G84"/>
    <mergeCell ref="J82:J84"/>
    <mergeCell ref="K82:K84"/>
    <mergeCell ref="L82:L84"/>
    <mergeCell ref="A85:A87"/>
    <mergeCell ref="B85:B87"/>
    <mergeCell ref="C85:C87"/>
    <mergeCell ref="D85:D87"/>
    <mergeCell ref="E85:E87"/>
    <mergeCell ref="F85:F87"/>
    <mergeCell ref="G85:G87"/>
    <mergeCell ref="J85:J87"/>
    <mergeCell ref="K85:K87"/>
    <mergeCell ref="L85:L87"/>
    <mergeCell ref="A88:A90"/>
    <mergeCell ref="B88:B90"/>
    <mergeCell ref="C88:C90"/>
    <mergeCell ref="D88:D90"/>
    <mergeCell ref="E88:E90"/>
    <mergeCell ref="F88:F90"/>
    <mergeCell ref="G88:G90"/>
    <mergeCell ref="J88:J90"/>
    <mergeCell ref="K88:K90"/>
    <mergeCell ref="L88:L90"/>
    <mergeCell ref="A91:A93"/>
    <mergeCell ref="B91:B93"/>
    <mergeCell ref="C91:C93"/>
    <mergeCell ref="D91:D93"/>
    <mergeCell ref="E91:E93"/>
    <mergeCell ref="F91:F93"/>
    <mergeCell ref="G91:G93"/>
    <mergeCell ref="J91:J93"/>
    <mergeCell ref="K91:K93"/>
    <mergeCell ref="L91:L93"/>
    <mergeCell ref="A94:A96"/>
    <mergeCell ref="B94:B96"/>
    <mergeCell ref="C94:C96"/>
    <mergeCell ref="D94:D96"/>
    <mergeCell ref="E94:E96"/>
    <mergeCell ref="F94:F96"/>
    <mergeCell ref="G94:G96"/>
    <mergeCell ref="J94:J96"/>
    <mergeCell ref="K94:K96"/>
    <mergeCell ref="L94:L96"/>
    <mergeCell ref="A97:A99"/>
    <mergeCell ref="B97:B99"/>
    <mergeCell ref="C97:C99"/>
    <mergeCell ref="D97:D99"/>
    <mergeCell ref="E97:E99"/>
    <mergeCell ref="F97:F99"/>
    <mergeCell ref="G97:G99"/>
    <mergeCell ref="J97:J99"/>
    <mergeCell ref="K97:K99"/>
    <mergeCell ref="L97:L99"/>
    <mergeCell ref="A100:A102"/>
    <mergeCell ref="B100:B102"/>
    <mergeCell ref="C100:C102"/>
    <mergeCell ref="D100:D102"/>
    <mergeCell ref="E100:E102"/>
    <mergeCell ref="F100:F102"/>
    <mergeCell ref="G100:G102"/>
    <mergeCell ref="J100:J102"/>
    <mergeCell ref="K100:K102"/>
    <mergeCell ref="L100:L102"/>
    <mergeCell ref="A103:A105"/>
    <mergeCell ref="B103:B105"/>
    <mergeCell ref="C103:C105"/>
    <mergeCell ref="D103:D105"/>
    <mergeCell ref="E103:E105"/>
    <mergeCell ref="F103:F105"/>
    <mergeCell ref="G103:G105"/>
    <mergeCell ref="J103:J105"/>
    <mergeCell ref="K103:K105"/>
    <mergeCell ref="L103:L105"/>
    <mergeCell ref="A106:A108"/>
    <mergeCell ref="B106:B108"/>
    <mergeCell ref="C106:C108"/>
    <mergeCell ref="D106:D108"/>
    <mergeCell ref="E106:E108"/>
    <mergeCell ref="F106:F108"/>
    <mergeCell ref="G106:G108"/>
    <mergeCell ref="J106:J108"/>
    <mergeCell ref="K106:K108"/>
    <mergeCell ref="L106:L108"/>
    <mergeCell ref="A109:D109"/>
    <mergeCell ref="F109:I109"/>
    <mergeCell ref="J109:K109"/>
    <mergeCell ref="A110:A112"/>
    <mergeCell ref="B110:B112"/>
    <mergeCell ref="C110:C112"/>
    <mergeCell ref="D110:D112"/>
    <mergeCell ref="E110:E112"/>
    <mergeCell ref="F110:F112"/>
    <mergeCell ref="G110:G112"/>
    <mergeCell ref="J110:J112"/>
    <mergeCell ref="K110:K112"/>
    <mergeCell ref="L110:L112"/>
    <mergeCell ref="A113:A115"/>
    <mergeCell ref="B113:B115"/>
    <mergeCell ref="C113:C115"/>
    <mergeCell ref="D113:D115"/>
    <mergeCell ref="E113:E115"/>
    <mergeCell ref="F113:F115"/>
    <mergeCell ref="G113:G115"/>
    <mergeCell ref="J113:J115"/>
    <mergeCell ref="K113:K115"/>
    <mergeCell ref="L113:L115"/>
    <mergeCell ref="A116:A118"/>
    <mergeCell ref="B116:B118"/>
    <mergeCell ref="C116:C118"/>
    <mergeCell ref="D116:D118"/>
    <mergeCell ref="E116:E118"/>
    <mergeCell ref="F116:F118"/>
    <mergeCell ref="G116:G118"/>
    <mergeCell ref="J116:J118"/>
    <mergeCell ref="K116:K118"/>
    <mergeCell ref="L116:L118"/>
    <mergeCell ref="A119:A121"/>
    <mergeCell ref="B119:B121"/>
    <mergeCell ref="C119:C121"/>
    <mergeCell ref="D119:D121"/>
    <mergeCell ref="E119:E121"/>
    <mergeCell ref="F119:F121"/>
    <mergeCell ref="G119:G121"/>
    <mergeCell ref="J119:J121"/>
    <mergeCell ref="K119:K121"/>
    <mergeCell ref="A122:A124"/>
    <mergeCell ref="B122:B124"/>
    <mergeCell ref="C122:C124"/>
    <mergeCell ref="D122:D124"/>
    <mergeCell ref="E122:E124"/>
    <mergeCell ref="F122:F124"/>
    <mergeCell ref="G122:G124"/>
    <mergeCell ref="J122:J124"/>
    <mergeCell ref="K122:K124"/>
    <mergeCell ref="L122:L124"/>
    <mergeCell ref="A125:A127"/>
    <mergeCell ref="B125:B127"/>
    <mergeCell ref="C125:C127"/>
    <mergeCell ref="D125:D127"/>
    <mergeCell ref="E125:E127"/>
    <mergeCell ref="F125:F127"/>
    <mergeCell ref="G125:G127"/>
    <mergeCell ref="J125:J127"/>
    <mergeCell ref="K125:K127"/>
    <mergeCell ref="L125:L127"/>
    <mergeCell ref="A128:A130"/>
    <mergeCell ref="B128:B130"/>
    <mergeCell ref="C128:C130"/>
    <mergeCell ref="D128:D130"/>
    <mergeCell ref="E128:E130"/>
    <mergeCell ref="F128:F130"/>
    <mergeCell ref="G128:G130"/>
    <mergeCell ref="J128:J130"/>
    <mergeCell ref="K128:K130"/>
    <mergeCell ref="L128:L130"/>
    <mergeCell ref="A131:A133"/>
    <mergeCell ref="B131:B133"/>
    <mergeCell ref="C131:C133"/>
    <mergeCell ref="D131:D133"/>
    <mergeCell ref="E131:E133"/>
    <mergeCell ref="F131:F133"/>
    <mergeCell ref="G131:G133"/>
    <mergeCell ref="J131:J133"/>
    <mergeCell ref="K131:K133"/>
    <mergeCell ref="L131:L133"/>
    <mergeCell ref="A134:A136"/>
    <mergeCell ref="B134:B136"/>
    <mergeCell ref="C134:C136"/>
    <mergeCell ref="D134:D136"/>
    <mergeCell ref="E134:E136"/>
    <mergeCell ref="F134:F136"/>
    <mergeCell ref="G134:G136"/>
    <mergeCell ref="J134:J136"/>
    <mergeCell ref="K134:K136"/>
    <mergeCell ref="L134:L136"/>
    <mergeCell ref="A137:A139"/>
    <mergeCell ref="B137:B139"/>
    <mergeCell ref="C137:C139"/>
    <mergeCell ref="D137:D139"/>
    <mergeCell ref="E137:E139"/>
    <mergeCell ref="F137:F139"/>
    <mergeCell ref="G137:G139"/>
    <mergeCell ref="J137:J139"/>
    <mergeCell ref="K137:K139"/>
    <mergeCell ref="L137:L139"/>
    <mergeCell ref="A140:A142"/>
    <mergeCell ref="B140:B142"/>
    <mergeCell ref="C140:C142"/>
    <mergeCell ref="D140:D142"/>
    <mergeCell ref="E140:E142"/>
    <mergeCell ref="F140:F142"/>
    <mergeCell ref="G140:G142"/>
    <mergeCell ref="J140:J142"/>
    <mergeCell ref="K140:K142"/>
    <mergeCell ref="L140:L142"/>
    <mergeCell ref="A143:A145"/>
    <mergeCell ref="B143:B145"/>
    <mergeCell ref="C143:C145"/>
    <mergeCell ref="D143:D145"/>
    <mergeCell ref="E143:E145"/>
    <mergeCell ref="F143:F145"/>
    <mergeCell ref="G143:G145"/>
    <mergeCell ref="J143:J145"/>
    <mergeCell ref="K143:K145"/>
    <mergeCell ref="L143:L145"/>
    <mergeCell ref="A146:A148"/>
    <mergeCell ref="B146:B148"/>
    <mergeCell ref="C146:C148"/>
    <mergeCell ref="D146:D148"/>
    <mergeCell ref="E146:E148"/>
    <mergeCell ref="F146:F148"/>
    <mergeCell ref="G146:G148"/>
    <mergeCell ref="J146:J148"/>
    <mergeCell ref="K146:K148"/>
    <mergeCell ref="L146:L148"/>
    <mergeCell ref="A149:A151"/>
    <mergeCell ref="B149:B151"/>
    <mergeCell ref="C149:C151"/>
    <mergeCell ref="D149:D151"/>
    <mergeCell ref="E149:E151"/>
    <mergeCell ref="F149:F151"/>
    <mergeCell ref="G149:G151"/>
    <mergeCell ref="J149:J151"/>
    <mergeCell ref="K149:K151"/>
    <mergeCell ref="L149:L151"/>
    <mergeCell ref="A152:A154"/>
    <mergeCell ref="B152:B154"/>
    <mergeCell ref="C152:C154"/>
    <mergeCell ref="D152:D154"/>
    <mergeCell ref="E152:E154"/>
    <mergeCell ref="F152:F154"/>
    <mergeCell ref="G152:G154"/>
    <mergeCell ref="A156:D156"/>
    <mergeCell ref="F156:I156"/>
    <mergeCell ref="J156:K156"/>
    <mergeCell ref="J152:J154"/>
    <mergeCell ref="K152:K154"/>
    <mergeCell ref="L152:L154"/>
    <mergeCell ref="A155:D155"/>
    <mergeCell ref="F155:I155"/>
    <mergeCell ref="J155:K155"/>
  </mergeCells>
  <phoneticPr fontId="3"/>
  <printOptions horizontalCentered="1"/>
  <pageMargins left="0.70866141732283472" right="0.70866141732283472" top="0.62992125984251968" bottom="0.62992125984251968" header="0.31496062992125984" footer="0.31496062992125984"/>
  <pageSetup paperSize="9" scale="65" fitToHeight="0" orientation="landscape" r:id="rId1"/>
  <rowBreaks count="2" manualBreakCount="2">
    <brk id="63" max="16383" man="1"/>
    <brk id="1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zoomScaleSheetLayoutView="100" workbookViewId="0">
      <selection sqref="A1:K1"/>
    </sheetView>
  </sheetViews>
  <sheetFormatPr defaultRowHeight="18.75" customHeight="1" x14ac:dyDescent="0.15"/>
  <cols>
    <col min="1" max="1" width="22.125" style="1" customWidth="1"/>
    <col min="2" max="2" width="19.125" style="1" customWidth="1"/>
    <col min="3" max="3" width="8.625" style="8" customWidth="1"/>
    <col min="4" max="8" width="5" style="1" customWidth="1"/>
    <col min="9" max="9" width="15.375" style="1" customWidth="1"/>
    <col min="10" max="10" width="8.75" style="2" customWidth="1"/>
    <col min="11" max="11" width="9.875" style="2" customWidth="1"/>
    <col min="12" max="16384" width="9" style="1"/>
  </cols>
  <sheetData>
    <row r="1" spans="1:11" s="13" customFormat="1" ht="30" customHeight="1" x14ac:dyDescent="0.15">
      <c r="A1" s="510" t="s">
        <v>43</v>
      </c>
      <c r="B1" s="510"/>
      <c r="C1" s="510"/>
      <c r="D1" s="510"/>
      <c r="E1" s="510"/>
      <c r="F1" s="510"/>
      <c r="G1" s="510"/>
      <c r="H1" s="510"/>
      <c r="I1" s="510"/>
      <c r="J1" s="510"/>
      <c r="K1" s="510"/>
    </row>
    <row r="2" spans="1:11" ht="12" x14ac:dyDescent="0.15"/>
    <row r="3" spans="1:11" ht="18.75" customHeight="1" thickBot="1" x14ac:dyDescent="0.2">
      <c r="A3" s="738" t="s">
        <v>48</v>
      </c>
      <c r="B3" s="738"/>
      <c r="C3" s="738"/>
      <c r="D3" s="18"/>
      <c r="E3" s="18"/>
      <c r="F3" s="18"/>
      <c r="G3" s="18"/>
      <c r="H3" s="18"/>
      <c r="I3" s="18"/>
      <c r="J3" s="18"/>
      <c r="K3" s="18"/>
    </row>
    <row r="4" spans="1:11" ht="37.5" customHeight="1" thickBot="1" x14ac:dyDescent="0.2">
      <c r="A4" s="380" t="s">
        <v>24</v>
      </c>
      <c r="B4" s="381" t="s">
        <v>25</v>
      </c>
      <c r="C4" s="385" t="s">
        <v>37</v>
      </c>
      <c r="D4" s="381" t="s">
        <v>27</v>
      </c>
      <c r="E4" s="386" t="s">
        <v>2072</v>
      </c>
      <c r="F4" s="381" t="s">
        <v>16</v>
      </c>
      <c r="G4" s="381" t="s">
        <v>29</v>
      </c>
      <c r="H4" s="381" t="s">
        <v>17</v>
      </c>
      <c r="I4" s="382" t="s">
        <v>18</v>
      </c>
      <c r="J4" s="383" t="s">
        <v>30</v>
      </c>
      <c r="K4" s="384" t="s">
        <v>2070</v>
      </c>
    </row>
    <row r="5" spans="1:11" ht="19.5" customHeight="1" x14ac:dyDescent="0.15">
      <c r="A5" s="367" t="s">
        <v>2051</v>
      </c>
      <c r="B5" s="368" t="s">
        <v>2052</v>
      </c>
      <c r="C5" s="369" t="s">
        <v>59</v>
      </c>
      <c r="D5" s="369">
        <v>4</v>
      </c>
      <c r="E5" s="369">
        <v>2</v>
      </c>
      <c r="F5" s="369" t="s">
        <v>32</v>
      </c>
      <c r="G5" s="369" t="s">
        <v>5</v>
      </c>
      <c r="H5" s="369">
        <v>4</v>
      </c>
      <c r="I5" s="369" t="s">
        <v>2053</v>
      </c>
      <c r="J5" s="370"/>
      <c r="K5" s="371"/>
    </row>
    <row r="6" spans="1:11" ht="19.5" customHeight="1" x14ac:dyDescent="0.15">
      <c r="A6" s="367" t="s">
        <v>2054</v>
      </c>
      <c r="B6" s="368" t="s">
        <v>2055</v>
      </c>
      <c r="C6" s="369" t="s">
        <v>59</v>
      </c>
      <c r="D6" s="369" t="s">
        <v>2056</v>
      </c>
      <c r="E6" s="369">
        <v>2</v>
      </c>
      <c r="F6" s="369" t="s">
        <v>32</v>
      </c>
      <c r="G6" s="369" t="s">
        <v>90</v>
      </c>
      <c r="H6" s="369">
        <v>2</v>
      </c>
      <c r="I6" s="369" t="s">
        <v>2057</v>
      </c>
      <c r="J6" s="370"/>
      <c r="K6" s="371"/>
    </row>
    <row r="7" spans="1:11" ht="19.5" customHeight="1" x14ac:dyDescent="0.15">
      <c r="A7" s="367" t="s">
        <v>2059</v>
      </c>
      <c r="B7" s="368" t="s">
        <v>2060</v>
      </c>
      <c r="C7" s="369" t="s">
        <v>59</v>
      </c>
      <c r="D7" s="369" t="s">
        <v>2056</v>
      </c>
      <c r="E7" s="369">
        <v>2</v>
      </c>
      <c r="F7" s="369" t="s">
        <v>32</v>
      </c>
      <c r="G7" s="369" t="s">
        <v>5</v>
      </c>
      <c r="H7" s="369">
        <v>3</v>
      </c>
      <c r="I7" s="369" t="s">
        <v>2061</v>
      </c>
      <c r="J7" s="370"/>
      <c r="K7" s="371"/>
    </row>
    <row r="8" spans="1:11" ht="19.5" customHeight="1" x14ac:dyDescent="0.15">
      <c r="A8" s="367" t="s">
        <v>2062</v>
      </c>
      <c r="B8" s="368" t="s">
        <v>2063</v>
      </c>
      <c r="C8" s="369" t="s">
        <v>53</v>
      </c>
      <c r="D8" s="369" t="s">
        <v>2064</v>
      </c>
      <c r="E8" s="369">
        <v>1</v>
      </c>
      <c r="F8" s="369" t="s">
        <v>2065</v>
      </c>
      <c r="G8" s="369" t="s">
        <v>60</v>
      </c>
      <c r="H8" s="369">
        <v>3</v>
      </c>
      <c r="I8" s="369" t="s">
        <v>2066</v>
      </c>
      <c r="J8" s="370"/>
      <c r="K8" s="371"/>
    </row>
    <row r="9" spans="1:11" ht="19.5" customHeight="1" thickBot="1" x14ac:dyDescent="0.2">
      <c r="A9" s="375" t="s">
        <v>2067</v>
      </c>
      <c r="B9" s="376" t="s">
        <v>2068</v>
      </c>
      <c r="C9" s="377" t="s">
        <v>53</v>
      </c>
      <c r="D9" s="377" t="s">
        <v>2064</v>
      </c>
      <c r="E9" s="377">
        <v>2</v>
      </c>
      <c r="F9" s="377" t="s">
        <v>32</v>
      </c>
      <c r="G9" s="377" t="s">
        <v>79</v>
      </c>
      <c r="H9" s="377">
        <v>4</v>
      </c>
      <c r="I9" s="377" t="s">
        <v>2069</v>
      </c>
      <c r="J9" s="378"/>
      <c r="K9" s="379"/>
    </row>
    <row r="10" spans="1:11" ht="19.5" customHeight="1" x14ac:dyDescent="0.15">
      <c r="A10" s="373"/>
      <c r="B10" s="373"/>
      <c r="C10" s="372"/>
      <c r="D10" s="372"/>
      <c r="E10" s="372"/>
      <c r="F10" s="372"/>
      <c r="G10" s="372"/>
      <c r="H10" s="372"/>
      <c r="I10" s="372"/>
      <c r="J10" s="5"/>
      <c r="K10" s="4"/>
    </row>
    <row r="11" spans="1:11" ht="19.5" customHeight="1" x14ac:dyDescent="0.15">
      <c r="A11" s="373"/>
      <c r="B11" s="373"/>
      <c r="C11" s="372"/>
      <c r="D11" s="372"/>
      <c r="E11" s="372"/>
      <c r="F11" s="372"/>
      <c r="G11" s="372"/>
      <c r="H11" s="372"/>
      <c r="I11" s="372"/>
      <c r="J11" s="5"/>
      <c r="K11" s="4"/>
    </row>
    <row r="12" spans="1:11" ht="30" customHeight="1" x14ac:dyDescent="0.15">
      <c r="A12" s="510" t="s">
        <v>19</v>
      </c>
      <c r="B12" s="510"/>
      <c r="C12" s="510"/>
      <c r="D12" s="510"/>
      <c r="E12" s="510"/>
      <c r="F12" s="510"/>
      <c r="G12" s="510"/>
      <c r="H12" s="510"/>
      <c r="I12" s="510"/>
      <c r="J12" s="510"/>
      <c r="K12" s="510"/>
    </row>
    <row r="14" spans="1:11" ht="18.75" customHeight="1" thickBot="1" x14ac:dyDescent="0.2">
      <c r="A14" s="85" t="s">
        <v>49</v>
      </c>
      <c r="B14" s="18"/>
      <c r="C14" s="19"/>
      <c r="D14" s="18"/>
      <c r="E14" s="18"/>
      <c r="F14" s="18"/>
      <c r="G14" s="18"/>
      <c r="H14" s="18"/>
      <c r="I14" s="18"/>
      <c r="J14" s="18"/>
      <c r="K14" s="18"/>
    </row>
    <row r="15" spans="1:11" ht="37.5" customHeight="1" thickBot="1" x14ac:dyDescent="0.2">
      <c r="A15" s="380" t="s">
        <v>24</v>
      </c>
      <c r="B15" s="381" t="s">
        <v>25</v>
      </c>
      <c r="C15" s="385" t="s">
        <v>37</v>
      </c>
      <c r="D15" s="381" t="s">
        <v>27</v>
      </c>
      <c r="E15" s="386" t="s">
        <v>2072</v>
      </c>
      <c r="F15" s="381" t="s">
        <v>16</v>
      </c>
      <c r="G15" s="381" t="s">
        <v>29</v>
      </c>
      <c r="H15" s="381" t="s">
        <v>17</v>
      </c>
      <c r="I15" s="387" t="s">
        <v>2071</v>
      </c>
      <c r="J15" s="383" t="s">
        <v>30</v>
      </c>
      <c r="K15" s="384" t="s">
        <v>2070</v>
      </c>
    </row>
    <row r="16" spans="1:11" ht="19.5" customHeight="1" x14ac:dyDescent="0.15">
      <c r="A16" s="388" t="s">
        <v>2073</v>
      </c>
      <c r="B16" s="389" t="s">
        <v>2074</v>
      </c>
      <c r="C16" s="202" t="s">
        <v>53</v>
      </c>
      <c r="D16" s="202" t="s">
        <v>2075</v>
      </c>
      <c r="E16" s="202">
        <v>2</v>
      </c>
      <c r="F16" s="390" t="s">
        <v>2076</v>
      </c>
      <c r="G16" s="202" t="s">
        <v>5</v>
      </c>
      <c r="H16" s="202">
        <v>5</v>
      </c>
      <c r="I16" s="202" t="s">
        <v>2077</v>
      </c>
      <c r="J16" s="374"/>
      <c r="K16" s="391"/>
    </row>
    <row r="17" spans="1:11" ht="19.5" customHeight="1" x14ac:dyDescent="0.15">
      <c r="A17" s="388" t="s">
        <v>2078</v>
      </c>
      <c r="B17" s="212" t="s">
        <v>2079</v>
      </c>
      <c r="C17" s="202" t="s">
        <v>59</v>
      </c>
      <c r="D17" s="202" t="s">
        <v>2080</v>
      </c>
      <c r="E17" s="202">
        <v>1</v>
      </c>
      <c r="F17" s="202" t="s">
        <v>2081</v>
      </c>
      <c r="G17" s="202" t="s">
        <v>73</v>
      </c>
      <c r="H17" s="202">
        <v>4</v>
      </c>
      <c r="I17" s="197" t="s">
        <v>2082</v>
      </c>
      <c r="J17" s="374"/>
      <c r="K17" s="391"/>
    </row>
    <row r="18" spans="1:11" ht="19.5" customHeight="1" x14ac:dyDescent="0.15">
      <c r="A18" s="388" t="s">
        <v>2083</v>
      </c>
      <c r="B18" s="212" t="s">
        <v>2079</v>
      </c>
      <c r="C18" s="202" t="s">
        <v>53</v>
      </c>
      <c r="D18" s="202" t="s">
        <v>2075</v>
      </c>
      <c r="E18" s="202">
        <v>1</v>
      </c>
      <c r="F18" s="202" t="s">
        <v>2081</v>
      </c>
      <c r="G18" s="202" t="s">
        <v>2058</v>
      </c>
      <c r="H18" s="202">
        <v>2</v>
      </c>
      <c r="I18" s="202" t="s">
        <v>2084</v>
      </c>
      <c r="J18" s="374"/>
      <c r="K18" s="391"/>
    </row>
    <row r="19" spans="1:11" ht="19.5" customHeight="1" x14ac:dyDescent="0.15">
      <c r="A19" s="388" t="s">
        <v>2085</v>
      </c>
      <c r="B19" s="212" t="s">
        <v>2074</v>
      </c>
      <c r="C19" s="202" t="s">
        <v>2086</v>
      </c>
      <c r="D19" s="202" t="s">
        <v>2087</v>
      </c>
      <c r="E19" s="202">
        <v>1</v>
      </c>
      <c r="F19" s="202" t="s">
        <v>2081</v>
      </c>
      <c r="G19" s="202" t="s">
        <v>5</v>
      </c>
      <c r="H19" s="202">
        <v>5</v>
      </c>
      <c r="I19" s="202" t="s">
        <v>2077</v>
      </c>
      <c r="J19" s="374"/>
      <c r="K19" s="391"/>
    </row>
    <row r="20" spans="1:11" ht="19.5" customHeight="1" x14ac:dyDescent="0.15">
      <c r="A20" s="388" t="s">
        <v>2088</v>
      </c>
      <c r="B20" s="212" t="s">
        <v>2074</v>
      </c>
      <c r="C20" s="202" t="s">
        <v>53</v>
      </c>
      <c r="D20" s="202" t="s">
        <v>2075</v>
      </c>
      <c r="E20" s="202">
        <v>1</v>
      </c>
      <c r="F20" s="202" t="s">
        <v>2081</v>
      </c>
      <c r="G20" s="202" t="s">
        <v>2058</v>
      </c>
      <c r="H20" s="202">
        <v>3</v>
      </c>
      <c r="I20" s="202" t="s">
        <v>2089</v>
      </c>
      <c r="J20" s="374"/>
      <c r="K20" s="391"/>
    </row>
    <row r="21" spans="1:11" ht="19.5" customHeight="1" x14ac:dyDescent="0.15">
      <c r="A21" s="388" t="s">
        <v>2090</v>
      </c>
      <c r="B21" s="212" t="s">
        <v>2091</v>
      </c>
      <c r="C21" s="202" t="s">
        <v>59</v>
      </c>
      <c r="D21" s="202" t="s">
        <v>2080</v>
      </c>
      <c r="E21" s="202">
        <v>2</v>
      </c>
      <c r="F21" s="202" t="s">
        <v>32</v>
      </c>
      <c r="G21" s="202" t="s">
        <v>79</v>
      </c>
      <c r="H21" s="202">
        <v>6</v>
      </c>
      <c r="I21" s="202" t="s">
        <v>2092</v>
      </c>
      <c r="J21" s="374"/>
      <c r="K21" s="391"/>
    </row>
    <row r="22" spans="1:11" ht="19.5" customHeight="1" x14ac:dyDescent="0.15">
      <c r="A22" s="388" t="s">
        <v>2093</v>
      </c>
      <c r="B22" s="392" t="s">
        <v>2094</v>
      </c>
      <c r="C22" s="202" t="s">
        <v>59</v>
      </c>
      <c r="D22" s="202" t="s">
        <v>2080</v>
      </c>
      <c r="E22" s="202">
        <v>2</v>
      </c>
      <c r="F22" s="202" t="s">
        <v>2095</v>
      </c>
      <c r="G22" s="202" t="s">
        <v>5</v>
      </c>
      <c r="H22" s="202">
        <v>1</v>
      </c>
      <c r="I22" s="202" t="s">
        <v>2096</v>
      </c>
      <c r="J22" s="374"/>
      <c r="K22" s="391"/>
    </row>
    <row r="23" spans="1:11" ht="19.5" customHeight="1" x14ac:dyDescent="0.15">
      <c r="A23" s="393" t="s">
        <v>2097</v>
      </c>
      <c r="B23" s="394" t="s">
        <v>2098</v>
      </c>
      <c r="C23" s="202" t="s">
        <v>53</v>
      </c>
      <c r="D23" s="202">
        <v>2</v>
      </c>
      <c r="E23" s="202">
        <v>2</v>
      </c>
      <c r="F23" s="202" t="s">
        <v>2081</v>
      </c>
      <c r="G23" s="197" t="s">
        <v>107</v>
      </c>
      <c r="H23" s="197">
        <v>4</v>
      </c>
      <c r="I23" s="197" t="s">
        <v>2099</v>
      </c>
      <c r="J23" s="374"/>
      <c r="K23" s="395"/>
    </row>
    <row r="24" spans="1:11" ht="19.5" customHeight="1" x14ac:dyDescent="0.15">
      <c r="A24" s="388" t="s">
        <v>2100</v>
      </c>
      <c r="B24" s="396" t="s">
        <v>2101</v>
      </c>
      <c r="C24" s="202" t="s">
        <v>59</v>
      </c>
      <c r="D24" s="202" t="s">
        <v>2080</v>
      </c>
      <c r="E24" s="202">
        <v>2</v>
      </c>
      <c r="F24" s="202" t="s">
        <v>2095</v>
      </c>
      <c r="G24" s="202" t="s">
        <v>73</v>
      </c>
      <c r="H24" s="202">
        <v>4</v>
      </c>
      <c r="I24" s="197" t="s">
        <v>2082</v>
      </c>
      <c r="J24" s="374"/>
      <c r="K24" s="395"/>
    </row>
    <row r="25" spans="1:11" ht="19.5" customHeight="1" x14ac:dyDescent="0.15">
      <c r="A25" s="388" t="s">
        <v>2102</v>
      </c>
      <c r="B25" s="397" t="s">
        <v>2104</v>
      </c>
      <c r="C25" s="202" t="s">
        <v>53</v>
      </c>
      <c r="D25" s="202" t="s">
        <v>2075</v>
      </c>
      <c r="E25" s="202">
        <v>2</v>
      </c>
      <c r="F25" s="202" t="s">
        <v>2095</v>
      </c>
      <c r="G25" s="197" t="s">
        <v>73</v>
      </c>
      <c r="H25" s="197">
        <v>4</v>
      </c>
      <c r="I25" s="197" t="s">
        <v>2082</v>
      </c>
      <c r="J25" s="374"/>
      <c r="K25" s="395"/>
    </row>
    <row r="26" spans="1:11" ht="19.5" customHeight="1" x14ac:dyDescent="0.15">
      <c r="A26" s="388" t="s">
        <v>2105</v>
      </c>
      <c r="B26" s="398" t="s">
        <v>2106</v>
      </c>
      <c r="C26" s="202" t="s">
        <v>59</v>
      </c>
      <c r="D26" s="202" t="s">
        <v>2080</v>
      </c>
      <c r="E26" s="202">
        <v>2</v>
      </c>
      <c r="F26" s="202" t="s">
        <v>2095</v>
      </c>
      <c r="G26" s="202" t="s">
        <v>101</v>
      </c>
      <c r="H26" s="202">
        <v>3</v>
      </c>
      <c r="I26" s="202" t="s">
        <v>2107</v>
      </c>
      <c r="J26" s="374"/>
      <c r="K26" s="395"/>
    </row>
    <row r="27" spans="1:11" ht="19.5" customHeight="1" x14ac:dyDescent="0.15">
      <c r="A27" s="388" t="s">
        <v>2108</v>
      </c>
      <c r="B27" s="394" t="s">
        <v>2109</v>
      </c>
      <c r="C27" s="202" t="s">
        <v>59</v>
      </c>
      <c r="D27" s="202" t="s">
        <v>2080</v>
      </c>
      <c r="E27" s="202">
        <v>2</v>
      </c>
      <c r="F27" s="202" t="s">
        <v>2081</v>
      </c>
      <c r="G27" s="202" t="s">
        <v>2110</v>
      </c>
      <c r="H27" s="202">
        <v>4</v>
      </c>
      <c r="I27" s="197" t="s">
        <v>2111</v>
      </c>
      <c r="J27" s="374"/>
      <c r="K27" s="395"/>
    </row>
    <row r="28" spans="1:11" ht="19.5" customHeight="1" x14ac:dyDescent="0.15">
      <c r="A28" s="399" t="s">
        <v>2112</v>
      </c>
      <c r="B28" s="397" t="s">
        <v>2074</v>
      </c>
      <c r="C28" s="197" t="s">
        <v>59</v>
      </c>
      <c r="D28" s="197" t="s">
        <v>2080</v>
      </c>
      <c r="E28" s="197">
        <v>2</v>
      </c>
      <c r="F28" s="197" t="s">
        <v>2095</v>
      </c>
      <c r="G28" s="202" t="s">
        <v>101</v>
      </c>
      <c r="H28" s="202">
        <v>1</v>
      </c>
      <c r="I28" s="202" t="s">
        <v>2113</v>
      </c>
      <c r="J28" s="400"/>
      <c r="K28" s="371"/>
    </row>
    <row r="29" spans="1:11" ht="19.5" customHeight="1" x14ac:dyDescent="0.15">
      <c r="A29" s="399" t="s">
        <v>2114</v>
      </c>
      <c r="B29" s="401" t="s">
        <v>2115</v>
      </c>
      <c r="C29" s="197" t="s">
        <v>59</v>
      </c>
      <c r="D29" s="197" t="s">
        <v>2080</v>
      </c>
      <c r="E29" s="197">
        <v>2</v>
      </c>
      <c r="F29" s="197" t="s">
        <v>2081</v>
      </c>
      <c r="G29" s="197" t="s">
        <v>5</v>
      </c>
      <c r="H29" s="197">
        <v>4</v>
      </c>
      <c r="I29" s="197" t="s">
        <v>2053</v>
      </c>
      <c r="J29" s="402"/>
      <c r="K29" s="371"/>
    </row>
    <row r="30" spans="1:11" ht="19.5" customHeight="1" thickBot="1" x14ac:dyDescent="0.2">
      <c r="A30" s="403" t="s">
        <v>2116</v>
      </c>
      <c r="B30" s="404" t="s">
        <v>2103</v>
      </c>
      <c r="C30" s="405" t="s">
        <v>59</v>
      </c>
      <c r="D30" s="405">
        <v>2</v>
      </c>
      <c r="E30" s="405">
        <v>2</v>
      </c>
      <c r="F30" s="405" t="s">
        <v>2095</v>
      </c>
      <c r="G30" s="406" t="s">
        <v>107</v>
      </c>
      <c r="H30" s="407">
        <v>2</v>
      </c>
      <c r="I30" s="407" t="s">
        <v>2117</v>
      </c>
      <c r="J30" s="408"/>
      <c r="K30" s="409"/>
    </row>
  </sheetData>
  <mergeCells count="3">
    <mergeCell ref="A1:K1"/>
    <mergeCell ref="A12:K12"/>
    <mergeCell ref="A3:C3"/>
  </mergeCells>
  <phoneticPr fontId="3"/>
  <printOptions horizontalCentered="1"/>
  <pageMargins left="0.59055118110236227" right="0.39370078740157483" top="0.78740157480314965" bottom="0.59055118110236227" header="0.51181102362204722" footer="0.31496062992125984"/>
  <pageSetup paperSize="9" scale="87" orientation="portrait"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zoomScaleSheetLayoutView="100" workbookViewId="0">
      <selection sqref="A1:L1"/>
    </sheetView>
  </sheetViews>
  <sheetFormatPr defaultRowHeight="12" x14ac:dyDescent="0.15"/>
  <cols>
    <col min="1" max="1" width="10.125" style="1" customWidth="1"/>
    <col min="2" max="2" width="19.875" style="1" customWidth="1"/>
    <col min="3" max="3" width="10.5" style="8" customWidth="1"/>
    <col min="4" max="4" width="5" style="6" customWidth="1"/>
    <col min="5" max="9" width="5" style="1" customWidth="1"/>
    <col min="10" max="10" width="8.75" style="2" customWidth="1"/>
    <col min="11" max="11" width="5" style="2" customWidth="1"/>
    <col min="12" max="12" width="10.125" style="1" customWidth="1"/>
    <col min="13" max="16384" width="9" style="1"/>
  </cols>
  <sheetData>
    <row r="1" spans="1:12" s="13" customFormat="1" ht="30" customHeight="1" x14ac:dyDescent="0.15">
      <c r="A1" s="510" t="s">
        <v>34</v>
      </c>
      <c r="B1" s="510"/>
      <c r="C1" s="510"/>
      <c r="D1" s="510"/>
      <c r="E1" s="510"/>
      <c r="F1" s="510"/>
      <c r="G1" s="510"/>
      <c r="H1" s="510"/>
      <c r="I1" s="510"/>
      <c r="J1" s="510"/>
      <c r="K1" s="510"/>
      <c r="L1" s="510"/>
    </row>
    <row r="2" spans="1:12" ht="13.5" x14ac:dyDescent="0.15">
      <c r="L2" s="3"/>
    </row>
    <row r="3" spans="1:12" ht="12.75" thickBot="1" x14ac:dyDescent="0.2">
      <c r="A3" s="40" t="s">
        <v>33</v>
      </c>
      <c r="B3" s="18"/>
      <c r="C3" s="19"/>
      <c r="D3" s="20"/>
      <c r="E3" s="18"/>
      <c r="F3" s="18"/>
      <c r="G3" s="18"/>
      <c r="H3" s="18"/>
      <c r="I3" s="18"/>
      <c r="J3" s="18"/>
      <c r="K3" s="18"/>
      <c r="L3" s="18"/>
    </row>
    <row r="4" spans="1:12" s="18" customFormat="1" ht="37.5" customHeight="1" thickBot="1" x14ac:dyDescent="0.2">
      <c r="A4" s="62" t="s">
        <v>23</v>
      </c>
      <c r="B4" s="44" t="s">
        <v>24</v>
      </c>
      <c r="C4" s="44" t="s">
        <v>25</v>
      </c>
      <c r="D4" s="44" t="s">
        <v>26</v>
      </c>
      <c r="E4" s="44" t="s">
        <v>27</v>
      </c>
      <c r="F4" s="44" t="s">
        <v>28</v>
      </c>
      <c r="G4" s="44" t="s">
        <v>16</v>
      </c>
      <c r="H4" s="44" t="s">
        <v>29</v>
      </c>
      <c r="I4" s="44" t="s">
        <v>17</v>
      </c>
      <c r="J4" s="45" t="s">
        <v>18</v>
      </c>
      <c r="K4" s="45" t="s">
        <v>30</v>
      </c>
      <c r="L4" s="46" t="s">
        <v>31</v>
      </c>
    </row>
    <row r="5" spans="1:12" ht="26.25" customHeight="1" x14ac:dyDescent="0.15">
      <c r="A5" s="25">
        <v>10108</v>
      </c>
      <c r="B5" s="32" t="s">
        <v>234</v>
      </c>
      <c r="C5" s="39" t="s">
        <v>2258</v>
      </c>
      <c r="D5" s="39" t="s">
        <v>13</v>
      </c>
      <c r="E5" s="39">
        <v>1</v>
      </c>
      <c r="F5" s="39">
        <v>2</v>
      </c>
      <c r="G5" s="39" t="s">
        <v>141</v>
      </c>
      <c r="H5" s="23" t="s">
        <v>142</v>
      </c>
      <c r="I5" s="23">
        <v>5</v>
      </c>
      <c r="J5" s="23" t="s">
        <v>2259</v>
      </c>
      <c r="K5" s="41" t="s">
        <v>2260</v>
      </c>
      <c r="L5" s="63"/>
    </row>
    <row r="6" spans="1:12" ht="26.25" customHeight="1" x14ac:dyDescent="0.15">
      <c r="A6" s="25">
        <v>13318</v>
      </c>
      <c r="B6" s="32" t="s">
        <v>2261</v>
      </c>
      <c r="C6" s="39" t="s">
        <v>2262</v>
      </c>
      <c r="D6" s="39" t="s">
        <v>13</v>
      </c>
      <c r="E6" s="39">
        <v>2</v>
      </c>
      <c r="F6" s="39">
        <v>1</v>
      </c>
      <c r="G6" s="39" t="s">
        <v>141</v>
      </c>
      <c r="H6" s="23" t="s">
        <v>167</v>
      </c>
      <c r="I6" s="23" t="s">
        <v>2263</v>
      </c>
      <c r="J6" s="23" t="s">
        <v>2264</v>
      </c>
      <c r="K6" s="41" t="s">
        <v>2260</v>
      </c>
      <c r="L6" s="63"/>
    </row>
    <row r="7" spans="1:12" ht="26.25" customHeight="1" x14ac:dyDescent="0.15">
      <c r="A7" s="25">
        <v>14100</v>
      </c>
      <c r="B7" s="32" t="s">
        <v>237</v>
      </c>
      <c r="C7" s="39" t="s">
        <v>2258</v>
      </c>
      <c r="D7" s="39" t="s">
        <v>139</v>
      </c>
      <c r="E7" s="39">
        <v>2</v>
      </c>
      <c r="F7" s="39">
        <v>2</v>
      </c>
      <c r="G7" s="39" t="s">
        <v>141</v>
      </c>
      <c r="H7" s="23" t="s">
        <v>154</v>
      </c>
      <c r="I7" s="23">
        <v>1</v>
      </c>
      <c r="J7" s="23" t="s">
        <v>2265</v>
      </c>
      <c r="K7" s="41" t="s">
        <v>2260</v>
      </c>
      <c r="L7" s="63"/>
    </row>
    <row r="8" spans="1:12" ht="26.25" customHeight="1" x14ac:dyDescent="0.15">
      <c r="A8" s="25">
        <v>14506</v>
      </c>
      <c r="B8" s="32" t="s">
        <v>2266</v>
      </c>
      <c r="C8" s="39" t="s">
        <v>2258</v>
      </c>
      <c r="D8" s="39" t="s">
        <v>139</v>
      </c>
      <c r="E8" s="39">
        <v>1</v>
      </c>
      <c r="F8" s="39">
        <v>2</v>
      </c>
      <c r="G8" s="39" t="s">
        <v>141</v>
      </c>
      <c r="H8" s="23" t="s">
        <v>214</v>
      </c>
      <c r="I8" s="23">
        <v>1</v>
      </c>
      <c r="J8" s="23" t="s">
        <v>2265</v>
      </c>
      <c r="K8" s="41" t="s">
        <v>2260</v>
      </c>
      <c r="L8" s="63"/>
    </row>
    <row r="9" spans="1:12" ht="26.25" customHeight="1" x14ac:dyDescent="0.15">
      <c r="A9" s="25">
        <v>14704</v>
      </c>
      <c r="B9" s="32" t="s">
        <v>2267</v>
      </c>
      <c r="C9" s="416" t="s">
        <v>2268</v>
      </c>
      <c r="D9" s="39" t="s">
        <v>13</v>
      </c>
      <c r="E9" s="39">
        <v>1</v>
      </c>
      <c r="F9" s="39">
        <v>2</v>
      </c>
      <c r="G9" s="39" t="s">
        <v>141</v>
      </c>
      <c r="H9" s="23" t="s">
        <v>214</v>
      </c>
      <c r="I9" s="23" t="s">
        <v>2263</v>
      </c>
      <c r="J9" s="23" t="s">
        <v>2264</v>
      </c>
      <c r="K9" s="41" t="s">
        <v>2260</v>
      </c>
      <c r="L9" s="63"/>
    </row>
    <row r="10" spans="1:12" ht="26.25" customHeight="1" x14ac:dyDescent="0.15">
      <c r="A10" s="25">
        <v>14902</v>
      </c>
      <c r="B10" s="32" t="s">
        <v>2269</v>
      </c>
      <c r="C10" s="416" t="s">
        <v>2270</v>
      </c>
      <c r="D10" s="416" t="s">
        <v>2271</v>
      </c>
      <c r="E10" s="39">
        <v>1</v>
      </c>
      <c r="F10" s="39">
        <v>2</v>
      </c>
      <c r="G10" s="39" t="s">
        <v>141</v>
      </c>
      <c r="H10" s="417" t="s">
        <v>2272</v>
      </c>
      <c r="I10" s="417" t="s">
        <v>2273</v>
      </c>
      <c r="J10" s="418" t="s">
        <v>2274</v>
      </c>
      <c r="K10" s="41" t="s">
        <v>2260</v>
      </c>
      <c r="L10" s="63"/>
    </row>
    <row r="11" spans="1:12" ht="26.25" customHeight="1" thickBot="1" x14ac:dyDescent="0.2">
      <c r="A11" s="419">
        <v>15206</v>
      </c>
      <c r="B11" s="35" t="s">
        <v>2275</v>
      </c>
      <c r="C11" s="71" t="s">
        <v>2276</v>
      </c>
      <c r="D11" s="71" t="s">
        <v>139</v>
      </c>
      <c r="E11" s="71">
        <v>1</v>
      </c>
      <c r="F11" s="71">
        <v>1</v>
      </c>
      <c r="G11" s="71" t="s">
        <v>141</v>
      </c>
      <c r="H11" s="420" t="s">
        <v>142</v>
      </c>
      <c r="I11" s="420">
        <v>1</v>
      </c>
      <c r="J11" s="420" t="s">
        <v>2265</v>
      </c>
      <c r="K11" s="421" t="s">
        <v>2260</v>
      </c>
      <c r="L11" s="72"/>
    </row>
  </sheetData>
  <mergeCells count="1">
    <mergeCell ref="A1:L1"/>
  </mergeCells>
  <phoneticPr fontId="3"/>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zoomScaleNormal="100" zoomScaleSheetLayoutView="100" workbookViewId="0">
      <selection sqref="A1:L1"/>
    </sheetView>
  </sheetViews>
  <sheetFormatPr defaultRowHeight="18.75" customHeight="1" x14ac:dyDescent="0.15"/>
  <cols>
    <col min="1" max="1" width="7.5" style="9" customWidth="1"/>
    <col min="2" max="2" width="16.5" style="9" customWidth="1"/>
    <col min="3" max="3" width="9.375" style="15" customWidth="1"/>
    <col min="4" max="4" width="5" style="10" customWidth="1"/>
    <col min="5" max="5" width="4.625" style="10" customWidth="1"/>
    <col min="6" max="6" width="4.5" style="10" customWidth="1"/>
    <col min="7" max="7" width="5" style="10" customWidth="1"/>
    <col min="8" max="8" width="4.625" style="10" customWidth="1"/>
    <col min="9" max="9" width="4.75" style="10" customWidth="1"/>
    <col min="10" max="10" width="12.25" style="16" customWidth="1"/>
    <col min="11" max="11" width="6.25" style="16" customWidth="1"/>
    <col min="12" max="12" width="10.125" style="9" customWidth="1"/>
    <col min="13" max="16384" width="9" style="9"/>
  </cols>
  <sheetData>
    <row r="1" spans="1:12" s="13" customFormat="1" ht="30" customHeight="1" x14ac:dyDescent="0.15">
      <c r="A1" s="739" t="s">
        <v>66</v>
      </c>
      <c r="B1" s="739"/>
      <c r="C1" s="739"/>
      <c r="D1" s="739"/>
      <c r="E1" s="739"/>
      <c r="F1" s="739"/>
      <c r="G1" s="739"/>
      <c r="H1" s="739"/>
      <c r="I1" s="739"/>
      <c r="J1" s="739"/>
      <c r="K1" s="739"/>
      <c r="L1" s="739"/>
    </row>
    <row r="2" spans="1:12" ht="7.5" customHeight="1" x14ac:dyDescent="0.15">
      <c r="A2" s="88"/>
      <c r="B2" s="88"/>
      <c r="C2" s="89"/>
      <c r="D2" s="90"/>
      <c r="E2" s="90"/>
      <c r="F2" s="90"/>
      <c r="G2" s="90"/>
      <c r="H2" s="90"/>
      <c r="I2" s="90"/>
      <c r="J2" s="91"/>
      <c r="K2" s="91"/>
      <c r="L2" s="92"/>
    </row>
    <row r="3" spans="1:12" ht="18.75" customHeight="1" thickBot="1" x14ac:dyDescent="0.2">
      <c r="A3" s="93" t="s">
        <v>67</v>
      </c>
      <c r="B3" s="94"/>
      <c r="C3" s="95"/>
      <c r="D3" s="96"/>
      <c r="E3" s="96"/>
      <c r="F3" s="96"/>
      <c r="G3" s="96"/>
      <c r="H3" s="96"/>
      <c r="I3" s="96"/>
      <c r="J3" s="96"/>
      <c r="K3" s="96"/>
      <c r="L3" s="94"/>
    </row>
    <row r="4" spans="1:12" ht="37.5" customHeight="1" thickBot="1" x14ac:dyDescent="0.2">
      <c r="A4" s="97" t="s">
        <v>23</v>
      </c>
      <c r="B4" s="98" t="s">
        <v>24</v>
      </c>
      <c r="C4" s="98" t="s">
        <v>25</v>
      </c>
      <c r="D4" s="98" t="s">
        <v>26</v>
      </c>
      <c r="E4" s="98" t="s">
        <v>27</v>
      </c>
      <c r="F4" s="98" t="s">
        <v>28</v>
      </c>
      <c r="G4" s="98" t="s">
        <v>16</v>
      </c>
      <c r="H4" s="98" t="s">
        <v>29</v>
      </c>
      <c r="I4" s="98" t="s">
        <v>17</v>
      </c>
      <c r="J4" s="99" t="s">
        <v>18</v>
      </c>
      <c r="K4" s="99" t="s">
        <v>30</v>
      </c>
      <c r="L4" s="100" t="s">
        <v>31</v>
      </c>
    </row>
    <row r="5" spans="1:12" ht="18.75" customHeight="1" x14ac:dyDescent="0.15">
      <c r="A5" s="101">
        <v>60110</v>
      </c>
      <c r="B5" s="102" t="s">
        <v>68</v>
      </c>
      <c r="C5" s="103" t="s">
        <v>69</v>
      </c>
      <c r="D5" s="104" t="s">
        <v>59</v>
      </c>
      <c r="E5" s="105">
        <v>1</v>
      </c>
      <c r="F5" s="105">
        <v>1</v>
      </c>
      <c r="G5" s="105" t="s">
        <v>32</v>
      </c>
      <c r="H5" s="105" t="s">
        <v>5</v>
      </c>
      <c r="I5" s="105">
        <v>4</v>
      </c>
      <c r="J5" s="105" t="s">
        <v>1973</v>
      </c>
      <c r="K5" s="106" t="s">
        <v>1974</v>
      </c>
      <c r="L5" s="107" t="s">
        <v>70</v>
      </c>
    </row>
    <row r="6" spans="1:12" ht="18.75" customHeight="1" thickBot="1" x14ac:dyDescent="0.2">
      <c r="A6" s="108">
        <v>60120</v>
      </c>
      <c r="B6" s="109" t="s">
        <v>71</v>
      </c>
      <c r="C6" s="110" t="s">
        <v>72</v>
      </c>
      <c r="D6" s="110" t="s">
        <v>53</v>
      </c>
      <c r="E6" s="110">
        <v>1</v>
      </c>
      <c r="F6" s="110">
        <v>1</v>
      </c>
      <c r="G6" s="110" t="s">
        <v>32</v>
      </c>
      <c r="H6" s="110" t="s">
        <v>73</v>
      </c>
      <c r="I6" s="110">
        <v>2</v>
      </c>
      <c r="J6" s="110" t="s">
        <v>1975</v>
      </c>
      <c r="K6" s="110" t="s">
        <v>1976</v>
      </c>
      <c r="L6" s="111" t="s">
        <v>70</v>
      </c>
    </row>
  </sheetData>
  <mergeCells count="1">
    <mergeCell ref="A1:L1"/>
  </mergeCells>
  <phoneticPr fontId="3"/>
  <printOptions horizontalCentered="1"/>
  <pageMargins left="0.59055118110236227" right="0.39370078740157483" top="0.78740157480314965" bottom="0.59055118110236227" header="0.51181102362204722"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zoomScaleSheetLayoutView="100" workbookViewId="0">
      <selection sqref="A1:L1"/>
    </sheetView>
  </sheetViews>
  <sheetFormatPr defaultRowHeight="18.75" customHeight="1" x14ac:dyDescent="0.15"/>
  <cols>
    <col min="1" max="1" width="7.5" style="9" customWidth="1"/>
    <col min="2" max="2" width="23.75" style="9" customWidth="1"/>
    <col min="3" max="3" width="9.375" style="15" customWidth="1"/>
    <col min="4" max="9" width="5" style="10" customWidth="1"/>
    <col min="10" max="10" width="8.75" style="16" customWidth="1"/>
    <col min="11" max="11" width="5" style="16" customWidth="1"/>
    <col min="12" max="12" width="10.125" style="9" customWidth="1"/>
    <col min="13" max="16384" width="9" style="9"/>
  </cols>
  <sheetData>
    <row r="1" spans="1:12" s="13" customFormat="1" ht="30" customHeight="1" x14ac:dyDescent="0.15">
      <c r="A1" s="739" t="s">
        <v>12</v>
      </c>
      <c r="B1" s="739"/>
      <c r="C1" s="739"/>
      <c r="D1" s="739"/>
      <c r="E1" s="739"/>
      <c r="F1" s="739"/>
      <c r="G1" s="739"/>
      <c r="H1" s="739"/>
      <c r="I1" s="739"/>
      <c r="J1" s="739"/>
      <c r="K1" s="739"/>
      <c r="L1" s="739"/>
    </row>
    <row r="2" spans="1:12" ht="7.5" customHeight="1" x14ac:dyDescent="0.15">
      <c r="A2" s="88"/>
      <c r="B2" s="88"/>
      <c r="C2" s="89"/>
      <c r="D2" s="90"/>
      <c r="E2" s="90"/>
      <c r="F2" s="90"/>
      <c r="G2" s="90"/>
      <c r="H2" s="90"/>
      <c r="I2" s="90"/>
      <c r="J2" s="91"/>
      <c r="K2" s="91"/>
      <c r="L2" s="92"/>
    </row>
    <row r="3" spans="1:12" ht="18.75" customHeight="1" thickBot="1" x14ac:dyDescent="0.2">
      <c r="A3" s="93" t="s">
        <v>7</v>
      </c>
      <c r="B3" s="94"/>
      <c r="C3" s="95"/>
      <c r="D3" s="96"/>
      <c r="E3" s="96"/>
      <c r="F3" s="96"/>
      <c r="G3" s="96"/>
      <c r="H3" s="96"/>
      <c r="I3" s="96"/>
      <c r="J3" s="96"/>
      <c r="K3" s="96"/>
      <c r="L3" s="94"/>
    </row>
    <row r="4" spans="1:12" ht="37.5" customHeight="1" thickBot="1" x14ac:dyDescent="0.2">
      <c r="A4" s="97" t="s">
        <v>23</v>
      </c>
      <c r="B4" s="98" t="s">
        <v>24</v>
      </c>
      <c r="C4" s="98" t="s">
        <v>25</v>
      </c>
      <c r="D4" s="98" t="s">
        <v>26</v>
      </c>
      <c r="E4" s="98" t="s">
        <v>27</v>
      </c>
      <c r="F4" s="98" t="s">
        <v>28</v>
      </c>
      <c r="G4" s="98" t="s">
        <v>16</v>
      </c>
      <c r="H4" s="98" t="s">
        <v>29</v>
      </c>
      <c r="I4" s="98" t="s">
        <v>17</v>
      </c>
      <c r="J4" s="99" t="s">
        <v>18</v>
      </c>
      <c r="K4" s="99" t="s">
        <v>30</v>
      </c>
      <c r="L4" s="100" t="s">
        <v>31</v>
      </c>
    </row>
    <row r="5" spans="1:12" ht="18.75" customHeight="1" x14ac:dyDescent="0.15">
      <c r="A5" s="101">
        <v>10290</v>
      </c>
      <c r="B5" s="112" t="s">
        <v>74</v>
      </c>
      <c r="C5" s="103" t="s">
        <v>75</v>
      </c>
      <c r="D5" s="104" t="s">
        <v>53</v>
      </c>
      <c r="E5" s="105" t="s">
        <v>1977</v>
      </c>
      <c r="F5" s="105">
        <v>2</v>
      </c>
      <c r="G5" s="105" t="s">
        <v>32</v>
      </c>
      <c r="H5" s="105" t="s">
        <v>73</v>
      </c>
      <c r="I5" s="105">
        <v>2</v>
      </c>
      <c r="J5" s="105" t="s">
        <v>76</v>
      </c>
      <c r="K5" s="106" t="s">
        <v>1978</v>
      </c>
      <c r="L5" s="113"/>
    </row>
    <row r="6" spans="1:12" ht="18.75" customHeight="1" x14ac:dyDescent="0.15">
      <c r="A6" s="101">
        <v>10410</v>
      </c>
      <c r="B6" s="114" t="s">
        <v>77</v>
      </c>
      <c r="C6" s="115" t="s">
        <v>78</v>
      </c>
      <c r="D6" s="115" t="s">
        <v>53</v>
      </c>
      <c r="E6" s="116" t="s">
        <v>1977</v>
      </c>
      <c r="F6" s="116">
        <v>2</v>
      </c>
      <c r="G6" s="116" t="s">
        <v>32</v>
      </c>
      <c r="H6" s="116" t="s">
        <v>79</v>
      </c>
      <c r="I6" s="116">
        <v>3</v>
      </c>
      <c r="J6" s="116" t="s">
        <v>1979</v>
      </c>
      <c r="K6" s="116" t="s">
        <v>1980</v>
      </c>
      <c r="L6" s="117"/>
    </row>
    <row r="7" spans="1:12" s="12" customFormat="1" ht="18.75" customHeight="1" x14ac:dyDescent="0.15">
      <c r="A7" s="101">
        <v>10430</v>
      </c>
      <c r="B7" s="114" t="s">
        <v>80</v>
      </c>
      <c r="C7" s="115" t="s">
        <v>81</v>
      </c>
      <c r="D7" s="115" t="s">
        <v>59</v>
      </c>
      <c r="E7" s="115" t="s">
        <v>1981</v>
      </c>
      <c r="F7" s="115">
        <v>2</v>
      </c>
      <c r="G7" s="115" t="s">
        <v>32</v>
      </c>
      <c r="H7" s="115" t="s">
        <v>79</v>
      </c>
      <c r="I7" s="115">
        <v>2</v>
      </c>
      <c r="J7" s="115" t="s">
        <v>1982</v>
      </c>
      <c r="K7" s="118" t="s">
        <v>1983</v>
      </c>
      <c r="L7" s="117"/>
    </row>
    <row r="8" spans="1:12" s="12" customFormat="1" ht="18.75" customHeight="1" x14ac:dyDescent="0.15">
      <c r="A8" s="119">
        <v>10450</v>
      </c>
      <c r="B8" s="120" t="s">
        <v>82</v>
      </c>
      <c r="C8" s="105" t="s">
        <v>83</v>
      </c>
      <c r="D8" s="105" t="s">
        <v>59</v>
      </c>
      <c r="E8" s="105" t="s">
        <v>1981</v>
      </c>
      <c r="F8" s="105">
        <v>2</v>
      </c>
      <c r="G8" s="105" t="s">
        <v>32</v>
      </c>
      <c r="H8" s="105" t="s">
        <v>79</v>
      </c>
      <c r="I8" s="105">
        <v>3</v>
      </c>
      <c r="J8" s="105" t="s">
        <v>1979</v>
      </c>
      <c r="K8" s="106" t="s">
        <v>1983</v>
      </c>
      <c r="L8" s="107"/>
    </row>
    <row r="9" spans="1:12" s="12" customFormat="1" ht="18.75" customHeight="1" thickBot="1" x14ac:dyDescent="0.2">
      <c r="A9" s="108">
        <v>10460</v>
      </c>
      <c r="B9" s="121" t="s">
        <v>84</v>
      </c>
      <c r="C9" s="110" t="s">
        <v>75</v>
      </c>
      <c r="D9" s="110" t="s">
        <v>53</v>
      </c>
      <c r="E9" s="110" t="s">
        <v>1977</v>
      </c>
      <c r="F9" s="110">
        <v>2</v>
      </c>
      <c r="G9" s="110" t="s">
        <v>32</v>
      </c>
      <c r="H9" s="110" t="s">
        <v>79</v>
      </c>
      <c r="I9" s="110">
        <v>2</v>
      </c>
      <c r="J9" s="110" t="s">
        <v>76</v>
      </c>
      <c r="K9" s="122" t="s">
        <v>1984</v>
      </c>
      <c r="L9" s="111"/>
    </row>
    <row r="10" spans="1:12" s="12" customFormat="1" ht="18.75" customHeight="1" x14ac:dyDescent="0.15">
      <c r="A10" s="123"/>
      <c r="B10" s="123"/>
      <c r="C10" s="124"/>
      <c r="D10" s="125"/>
      <c r="E10" s="125"/>
      <c r="F10" s="125"/>
      <c r="G10" s="125"/>
      <c r="H10" s="125"/>
      <c r="I10" s="125"/>
      <c r="J10" s="125"/>
      <c r="K10" s="125"/>
      <c r="L10" s="125"/>
    </row>
    <row r="11" spans="1:12" s="12" customFormat="1" ht="18.75" customHeight="1" thickBot="1" x14ac:dyDescent="0.2">
      <c r="A11" s="93" t="s">
        <v>8</v>
      </c>
      <c r="B11" s="94"/>
      <c r="C11" s="95"/>
      <c r="D11" s="96"/>
      <c r="E11" s="96"/>
      <c r="F11" s="96"/>
      <c r="G11" s="96"/>
      <c r="H11" s="96"/>
      <c r="I11" s="96"/>
      <c r="J11" s="96"/>
      <c r="K11" s="96"/>
      <c r="L11" s="96"/>
    </row>
    <row r="12" spans="1:12" s="12" customFormat="1" ht="18.600000000000001" customHeight="1" x14ac:dyDescent="0.15">
      <c r="A12" s="126">
        <v>20720</v>
      </c>
      <c r="B12" s="127" t="s">
        <v>85</v>
      </c>
      <c r="C12" s="128" t="s">
        <v>86</v>
      </c>
      <c r="D12" s="129" t="s">
        <v>59</v>
      </c>
      <c r="E12" s="103" t="s">
        <v>87</v>
      </c>
      <c r="F12" s="103">
        <v>2</v>
      </c>
      <c r="G12" s="103" t="s">
        <v>32</v>
      </c>
      <c r="H12" s="130" t="s">
        <v>79</v>
      </c>
      <c r="I12" s="130">
        <v>4</v>
      </c>
      <c r="J12" s="103" t="s">
        <v>88</v>
      </c>
      <c r="K12" s="130" t="s">
        <v>1985</v>
      </c>
      <c r="L12" s="131"/>
    </row>
    <row r="13" spans="1:12" ht="18.600000000000001" customHeight="1" x14ac:dyDescent="0.15">
      <c r="A13" s="132">
        <v>20740</v>
      </c>
      <c r="B13" s="133" t="s">
        <v>89</v>
      </c>
      <c r="C13" s="134" t="s">
        <v>86</v>
      </c>
      <c r="D13" s="135" t="s">
        <v>53</v>
      </c>
      <c r="E13" s="115" t="s">
        <v>87</v>
      </c>
      <c r="F13" s="115">
        <v>2</v>
      </c>
      <c r="G13" s="115" t="s">
        <v>32</v>
      </c>
      <c r="H13" s="136" t="s">
        <v>90</v>
      </c>
      <c r="I13" s="136">
        <v>3</v>
      </c>
      <c r="J13" s="115" t="s">
        <v>91</v>
      </c>
      <c r="K13" s="136" t="s">
        <v>1986</v>
      </c>
      <c r="L13" s="117"/>
    </row>
    <row r="14" spans="1:12" ht="18.600000000000001" customHeight="1" x14ac:dyDescent="0.15">
      <c r="A14" s="101">
        <v>21210</v>
      </c>
      <c r="B14" s="114" t="s">
        <v>92</v>
      </c>
      <c r="C14" s="115" t="s">
        <v>93</v>
      </c>
      <c r="D14" s="115" t="s">
        <v>59</v>
      </c>
      <c r="E14" s="115" t="s">
        <v>87</v>
      </c>
      <c r="F14" s="115">
        <v>2</v>
      </c>
      <c r="G14" s="115" t="s">
        <v>32</v>
      </c>
      <c r="H14" s="115" t="s">
        <v>73</v>
      </c>
      <c r="I14" s="115">
        <v>3</v>
      </c>
      <c r="J14" s="115" t="s">
        <v>91</v>
      </c>
      <c r="K14" s="118" t="s">
        <v>1987</v>
      </c>
      <c r="L14" s="117"/>
    </row>
    <row r="15" spans="1:12" ht="18.600000000000001" customHeight="1" x14ac:dyDescent="0.15">
      <c r="A15" s="101">
        <v>21220</v>
      </c>
      <c r="B15" s="114" t="s">
        <v>94</v>
      </c>
      <c r="C15" s="115" t="s">
        <v>95</v>
      </c>
      <c r="D15" s="115" t="s">
        <v>53</v>
      </c>
      <c r="E15" s="115" t="s">
        <v>87</v>
      </c>
      <c r="F15" s="115">
        <v>2</v>
      </c>
      <c r="G15" s="115" t="s">
        <v>32</v>
      </c>
      <c r="H15" s="115" t="s">
        <v>90</v>
      </c>
      <c r="I15" s="115">
        <v>1</v>
      </c>
      <c r="J15" s="115" t="s">
        <v>1988</v>
      </c>
      <c r="K15" s="118" t="s">
        <v>1989</v>
      </c>
      <c r="L15" s="117"/>
    </row>
    <row r="16" spans="1:12" ht="18.600000000000001" customHeight="1" x14ac:dyDescent="0.15">
      <c r="A16" s="132">
        <v>21230</v>
      </c>
      <c r="B16" s="137" t="s">
        <v>96</v>
      </c>
      <c r="C16" s="116" t="s">
        <v>97</v>
      </c>
      <c r="D16" s="116" t="s">
        <v>53</v>
      </c>
      <c r="E16" s="115" t="s">
        <v>87</v>
      </c>
      <c r="F16" s="115">
        <v>2</v>
      </c>
      <c r="G16" s="115" t="s">
        <v>32</v>
      </c>
      <c r="H16" s="116" t="s">
        <v>90</v>
      </c>
      <c r="I16" s="116">
        <v>2</v>
      </c>
      <c r="J16" s="115" t="s">
        <v>1990</v>
      </c>
      <c r="K16" s="138" t="s">
        <v>1991</v>
      </c>
      <c r="L16" s="139"/>
    </row>
    <row r="17" spans="1:12" ht="18.600000000000001" customHeight="1" x14ac:dyDescent="0.15">
      <c r="A17" s="119">
        <v>21320</v>
      </c>
      <c r="B17" s="120" t="s">
        <v>98</v>
      </c>
      <c r="C17" s="105" t="s">
        <v>99</v>
      </c>
      <c r="D17" s="105" t="s">
        <v>59</v>
      </c>
      <c r="E17" s="115" t="s">
        <v>87</v>
      </c>
      <c r="F17" s="140">
        <v>2</v>
      </c>
      <c r="G17" s="115" t="s">
        <v>32</v>
      </c>
      <c r="H17" s="105" t="s">
        <v>73</v>
      </c>
      <c r="I17" s="116">
        <v>2</v>
      </c>
      <c r="J17" s="115" t="s">
        <v>1992</v>
      </c>
      <c r="K17" s="106" t="s">
        <v>1986</v>
      </c>
      <c r="L17" s="107"/>
    </row>
    <row r="18" spans="1:12" ht="18.600000000000001" customHeight="1" thickBot="1" x14ac:dyDescent="0.2">
      <c r="A18" s="108">
        <v>21351</v>
      </c>
      <c r="B18" s="121" t="s">
        <v>100</v>
      </c>
      <c r="C18" s="110" t="s">
        <v>1993</v>
      </c>
      <c r="D18" s="110" t="s">
        <v>59</v>
      </c>
      <c r="E18" s="110" t="s">
        <v>87</v>
      </c>
      <c r="F18" s="110">
        <v>2</v>
      </c>
      <c r="G18" s="110" t="s">
        <v>32</v>
      </c>
      <c r="H18" s="110" t="s">
        <v>101</v>
      </c>
      <c r="I18" s="110">
        <v>4</v>
      </c>
      <c r="J18" s="110" t="s">
        <v>88</v>
      </c>
      <c r="K18" s="122" t="s">
        <v>102</v>
      </c>
      <c r="L18" s="111"/>
    </row>
    <row r="19" spans="1:12" ht="18.600000000000001" customHeight="1" x14ac:dyDescent="0.15">
      <c r="A19" s="123"/>
      <c r="B19" s="123"/>
      <c r="C19" s="124"/>
      <c r="D19" s="125"/>
      <c r="E19" s="125"/>
      <c r="F19" s="125"/>
      <c r="G19" s="125"/>
      <c r="H19" s="125"/>
      <c r="I19" s="125"/>
      <c r="J19" s="125"/>
      <c r="K19" s="125"/>
      <c r="L19" s="125"/>
    </row>
    <row r="20" spans="1:12" ht="18.600000000000001" customHeight="1" thickBot="1" x14ac:dyDescent="0.2">
      <c r="A20" s="141" t="s">
        <v>9</v>
      </c>
      <c r="B20" s="123"/>
      <c r="C20" s="124"/>
      <c r="D20" s="125"/>
      <c r="E20" s="125"/>
      <c r="F20" s="125"/>
      <c r="G20" s="125"/>
      <c r="H20" s="125"/>
      <c r="I20" s="125"/>
      <c r="J20" s="125"/>
      <c r="K20" s="125"/>
      <c r="L20" s="125"/>
    </row>
    <row r="21" spans="1:12" ht="18.600000000000001" customHeight="1" x14ac:dyDescent="0.15">
      <c r="A21" s="126">
        <v>30010</v>
      </c>
      <c r="B21" s="142" t="s">
        <v>103</v>
      </c>
      <c r="C21" s="103" t="s">
        <v>104</v>
      </c>
      <c r="D21" s="103" t="s">
        <v>59</v>
      </c>
      <c r="E21" s="103">
        <v>1</v>
      </c>
      <c r="F21" s="103">
        <v>2</v>
      </c>
      <c r="G21" s="103" t="s">
        <v>32</v>
      </c>
      <c r="H21" s="103" t="s">
        <v>79</v>
      </c>
      <c r="I21" s="103">
        <v>2</v>
      </c>
      <c r="J21" s="103" t="s">
        <v>76</v>
      </c>
      <c r="K21" s="143" t="s">
        <v>1980</v>
      </c>
      <c r="L21" s="131"/>
    </row>
    <row r="22" spans="1:12" ht="18.600000000000001" customHeight="1" x14ac:dyDescent="0.15">
      <c r="A22" s="101">
        <v>30020</v>
      </c>
      <c r="B22" s="114" t="s">
        <v>105</v>
      </c>
      <c r="C22" s="115" t="s">
        <v>106</v>
      </c>
      <c r="D22" s="115" t="s">
        <v>59</v>
      </c>
      <c r="E22" s="115">
        <v>1</v>
      </c>
      <c r="F22" s="115">
        <v>2</v>
      </c>
      <c r="G22" s="115" t="s">
        <v>32</v>
      </c>
      <c r="H22" s="115" t="s">
        <v>107</v>
      </c>
      <c r="I22" s="115">
        <v>2</v>
      </c>
      <c r="J22" s="115" t="s">
        <v>76</v>
      </c>
      <c r="K22" s="118" t="s">
        <v>1994</v>
      </c>
      <c r="L22" s="117"/>
    </row>
    <row r="23" spans="1:12" ht="18.600000000000001" customHeight="1" x14ac:dyDescent="0.15">
      <c r="A23" s="101">
        <v>30030</v>
      </c>
      <c r="B23" s="114" t="s">
        <v>108</v>
      </c>
      <c r="C23" s="115" t="s">
        <v>109</v>
      </c>
      <c r="D23" s="115" t="s">
        <v>59</v>
      </c>
      <c r="E23" s="115">
        <v>1</v>
      </c>
      <c r="F23" s="115">
        <v>2</v>
      </c>
      <c r="G23" s="115" t="s">
        <v>32</v>
      </c>
      <c r="H23" s="115" t="s">
        <v>73</v>
      </c>
      <c r="I23" s="115">
        <v>1</v>
      </c>
      <c r="J23" s="115" t="s">
        <v>1995</v>
      </c>
      <c r="K23" s="118" t="s">
        <v>1996</v>
      </c>
      <c r="L23" s="117"/>
    </row>
    <row r="24" spans="1:12" ht="18.600000000000001" customHeight="1" x14ac:dyDescent="0.15">
      <c r="A24" s="101">
        <v>30040</v>
      </c>
      <c r="B24" s="114" t="s">
        <v>110</v>
      </c>
      <c r="C24" s="115" t="s">
        <v>111</v>
      </c>
      <c r="D24" s="115" t="s">
        <v>53</v>
      </c>
      <c r="E24" s="115">
        <v>1</v>
      </c>
      <c r="F24" s="115">
        <v>2</v>
      </c>
      <c r="G24" s="115" t="s">
        <v>32</v>
      </c>
      <c r="H24" s="115" t="s">
        <v>73</v>
      </c>
      <c r="I24" s="115">
        <v>1</v>
      </c>
      <c r="J24" s="115" t="s">
        <v>1995</v>
      </c>
      <c r="K24" s="118" t="s">
        <v>1996</v>
      </c>
      <c r="L24" s="117"/>
    </row>
    <row r="25" spans="1:12" ht="18.600000000000001" customHeight="1" x14ac:dyDescent="0.15">
      <c r="A25" s="101">
        <v>30050</v>
      </c>
      <c r="B25" s="114" t="s">
        <v>112</v>
      </c>
      <c r="C25" s="115" t="s">
        <v>113</v>
      </c>
      <c r="D25" s="115" t="s">
        <v>59</v>
      </c>
      <c r="E25" s="115">
        <v>1</v>
      </c>
      <c r="F25" s="115">
        <v>2</v>
      </c>
      <c r="G25" s="115" t="s">
        <v>32</v>
      </c>
      <c r="H25" s="115" t="s">
        <v>73</v>
      </c>
      <c r="I25" s="115">
        <v>3</v>
      </c>
      <c r="J25" s="115" t="s">
        <v>91</v>
      </c>
      <c r="K25" s="118" t="s">
        <v>1997</v>
      </c>
      <c r="L25" s="117"/>
    </row>
    <row r="26" spans="1:12" ht="18.600000000000001" customHeight="1" thickBot="1" x14ac:dyDescent="0.2">
      <c r="A26" s="144">
        <v>30060</v>
      </c>
      <c r="B26" s="145" t="s">
        <v>114</v>
      </c>
      <c r="C26" s="146" t="s">
        <v>115</v>
      </c>
      <c r="D26" s="146" t="s">
        <v>53</v>
      </c>
      <c r="E26" s="146">
        <v>1</v>
      </c>
      <c r="F26" s="146">
        <v>2</v>
      </c>
      <c r="G26" s="146" t="s">
        <v>32</v>
      </c>
      <c r="H26" s="146" t="s">
        <v>107</v>
      </c>
      <c r="I26" s="146">
        <v>2</v>
      </c>
      <c r="J26" s="110" t="s">
        <v>76</v>
      </c>
      <c r="K26" s="147" t="s">
        <v>116</v>
      </c>
      <c r="L26" s="148"/>
    </row>
    <row r="27" spans="1:12" ht="18.600000000000001" customHeight="1" x14ac:dyDescent="0.15">
      <c r="A27" s="123"/>
      <c r="B27" s="123"/>
      <c r="C27" s="124"/>
      <c r="D27" s="125"/>
      <c r="E27" s="125"/>
      <c r="F27" s="125"/>
      <c r="G27" s="125"/>
      <c r="H27" s="125"/>
      <c r="I27" s="125"/>
      <c r="J27" s="125"/>
      <c r="K27" s="125"/>
      <c r="L27" s="125"/>
    </row>
    <row r="28" spans="1:12" ht="18.600000000000001" customHeight="1" thickBot="1" x14ac:dyDescent="0.2">
      <c r="A28" s="141" t="s">
        <v>10</v>
      </c>
      <c r="B28" s="123"/>
      <c r="C28" s="124"/>
      <c r="D28" s="125"/>
      <c r="E28" s="125"/>
      <c r="F28" s="125"/>
      <c r="G28" s="125"/>
      <c r="H28" s="125"/>
      <c r="I28" s="125"/>
      <c r="J28" s="125"/>
      <c r="K28" s="125"/>
      <c r="L28" s="125"/>
    </row>
    <row r="29" spans="1:12" ht="18.600000000000001" customHeight="1" x14ac:dyDescent="0.15">
      <c r="A29" s="126">
        <v>40010</v>
      </c>
      <c r="B29" s="142" t="s">
        <v>117</v>
      </c>
      <c r="C29" s="103" t="s">
        <v>118</v>
      </c>
      <c r="D29" s="103" t="s">
        <v>59</v>
      </c>
      <c r="E29" s="103">
        <v>1</v>
      </c>
      <c r="F29" s="103">
        <v>2</v>
      </c>
      <c r="G29" s="103" t="s">
        <v>32</v>
      </c>
      <c r="H29" s="103" t="s">
        <v>73</v>
      </c>
      <c r="I29" s="103">
        <v>3</v>
      </c>
      <c r="J29" s="103" t="s">
        <v>91</v>
      </c>
      <c r="K29" s="143" t="s">
        <v>119</v>
      </c>
      <c r="L29" s="131"/>
    </row>
    <row r="30" spans="1:12" ht="18.600000000000001" customHeight="1" x14ac:dyDescent="0.15">
      <c r="A30" s="101">
        <v>40040</v>
      </c>
      <c r="B30" s="114" t="s">
        <v>120</v>
      </c>
      <c r="C30" s="115" t="s">
        <v>121</v>
      </c>
      <c r="D30" s="115" t="s">
        <v>53</v>
      </c>
      <c r="E30" s="115">
        <v>1</v>
      </c>
      <c r="F30" s="115">
        <v>2</v>
      </c>
      <c r="G30" s="115" t="s">
        <v>32</v>
      </c>
      <c r="H30" s="115" t="s">
        <v>79</v>
      </c>
      <c r="I30" s="115">
        <v>4</v>
      </c>
      <c r="J30" s="115" t="s">
        <v>88</v>
      </c>
      <c r="K30" s="118" t="s">
        <v>122</v>
      </c>
      <c r="L30" s="117"/>
    </row>
    <row r="31" spans="1:12" ht="18.600000000000001" customHeight="1" x14ac:dyDescent="0.15">
      <c r="A31" s="101">
        <v>40150</v>
      </c>
      <c r="B31" s="114" t="s">
        <v>123</v>
      </c>
      <c r="C31" s="115" t="s">
        <v>124</v>
      </c>
      <c r="D31" s="115" t="s">
        <v>53</v>
      </c>
      <c r="E31" s="116" t="s">
        <v>87</v>
      </c>
      <c r="F31" s="115">
        <v>2</v>
      </c>
      <c r="G31" s="115" t="s">
        <v>32</v>
      </c>
      <c r="H31" s="115" t="s">
        <v>107</v>
      </c>
      <c r="I31" s="115">
        <v>4</v>
      </c>
      <c r="J31" s="115" t="s">
        <v>88</v>
      </c>
      <c r="K31" s="118" t="s">
        <v>1998</v>
      </c>
      <c r="L31" s="117"/>
    </row>
    <row r="32" spans="1:12" ht="18.600000000000001" customHeight="1" x14ac:dyDescent="0.15">
      <c r="A32" s="101">
        <v>40170</v>
      </c>
      <c r="B32" s="114" t="s">
        <v>125</v>
      </c>
      <c r="C32" s="115" t="s">
        <v>118</v>
      </c>
      <c r="D32" s="115" t="s">
        <v>59</v>
      </c>
      <c r="E32" s="115">
        <v>1</v>
      </c>
      <c r="F32" s="115">
        <v>2</v>
      </c>
      <c r="G32" s="115" t="s">
        <v>32</v>
      </c>
      <c r="H32" s="115" t="s">
        <v>73</v>
      </c>
      <c r="I32" s="115">
        <v>2</v>
      </c>
      <c r="J32" s="115" t="s">
        <v>76</v>
      </c>
      <c r="K32" s="118" t="s">
        <v>1999</v>
      </c>
      <c r="L32" s="117"/>
    </row>
    <row r="33" spans="1:12" ht="18.600000000000001" customHeight="1" x14ac:dyDescent="0.15">
      <c r="A33" s="101">
        <v>40180</v>
      </c>
      <c r="B33" s="114" t="s">
        <v>126</v>
      </c>
      <c r="C33" s="115" t="s">
        <v>118</v>
      </c>
      <c r="D33" s="115" t="s">
        <v>53</v>
      </c>
      <c r="E33" s="115">
        <v>1</v>
      </c>
      <c r="F33" s="115">
        <v>2</v>
      </c>
      <c r="G33" s="115" t="s">
        <v>32</v>
      </c>
      <c r="H33" s="115" t="s">
        <v>73</v>
      </c>
      <c r="I33" s="115">
        <v>3</v>
      </c>
      <c r="J33" s="115" t="s">
        <v>2000</v>
      </c>
      <c r="K33" s="118" t="s">
        <v>1999</v>
      </c>
      <c r="L33" s="117"/>
    </row>
    <row r="34" spans="1:12" ht="18.600000000000001" customHeight="1" x14ac:dyDescent="0.15">
      <c r="A34" s="101">
        <v>40310</v>
      </c>
      <c r="B34" s="114" t="s">
        <v>127</v>
      </c>
      <c r="C34" s="115" t="s">
        <v>121</v>
      </c>
      <c r="D34" s="115" t="s">
        <v>59</v>
      </c>
      <c r="E34" s="116" t="s">
        <v>87</v>
      </c>
      <c r="F34" s="115">
        <v>2</v>
      </c>
      <c r="G34" s="115" t="s">
        <v>32</v>
      </c>
      <c r="H34" s="115" t="s">
        <v>90</v>
      </c>
      <c r="I34" s="115">
        <v>1</v>
      </c>
      <c r="J34" s="115" t="s">
        <v>1988</v>
      </c>
      <c r="K34" s="118" t="s">
        <v>2001</v>
      </c>
      <c r="L34" s="117"/>
    </row>
    <row r="35" spans="1:12" ht="18.600000000000001" customHeight="1" x14ac:dyDescent="0.15">
      <c r="A35" s="101">
        <v>40320</v>
      </c>
      <c r="B35" s="114" t="s">
        <v>128</v>
      </c>
      <c r="C35" s="115" t="s">
        <v>121</v>
      </c>
      <c r="D35" s="115" t="s">
        <v>53</v>
      </c>
      <c r="E35" s="116" t="s">
        <v>87</v>
      </c>
      <c r="F35" s="115">
        <v>2</v>
      </c>
      <c r="G35" s="115" t="s">
        <v>32</v>
      </c>
      <c r="H35" s="115" t="s">
        <v>79</v>
      </c>
      <c r="I35" s="115">
        <v>3</v>
      </c>
      <c r="J35" s="115" t="s">
        <v>1979</v>
      </c>
      <c r="K35" s="118" t="s">
        <v>2002</v>
      </c>
      <c r="L35" s="117"/>
    </row>
    <row r="36" spans="1:12" ht="18.600000000000001" customHeight="1" x14ac:dyDescent="0.15">
      <c r="A36" s="101">
        <v>40511</v>
      </c>
      <c r="B36" s="114" t="s">
        <v>129</v>
      </c>
      <c r="C36" s="115" t="s">
        <v>130</v>
      </c>
      <c r="D36" s="115" t="s">
        <v>59</v>
      </c>
      <c r="E36" s="116" t="s">
        <v>87</v>
      </c>
      <c r="F36" s="115">
        <v>2</v>
      </c>
      <c r="G36" s="115" t="s">
        <v>32</v>
      </c>
      <c r="H36" s="115" t="s">
        <v>79</v>
      </c>
      <c r="I36" s="115">
        <v>2</v>
      </c>
      <c r="J36" s="115" t="s">
        <v>76</v>
      </c>
      <c r="K36" s="118" t="s">
        <v>2002</v>
      </c>
      <c r="L36" s="117"/>
    </row>
    <row r="37" spans="1:12" ht="18.600000000000001" customHeight="1" thickBot="1" x14ac:dyDescent="0.2">
      <c r="A37" s="108">
        <v>40530</v>
      </c>
      <c r="B37" s="121" t="s">
        <v>131</v>
      </c>
      <c r="C37" s="110" t="s">
        <v>130</v>
      </c>
      <c r="D37" s="110" t="s">
        <v>53</v>
      </c>
      <c r="E37" s="110" t="s">
        <v>87</v>
      </c>
      <c r="F37" s="110">
        <v>2</v>
      </c>
      <c r="G37" s="110" t="s">
        <v>32</v>
      </c>
      <c r="H37" s="110" t="s">
        <v>107</v>
      </c>
      <c r="I37" s="110">
        <v>4</v>
      </c>
      <c r="J37" s="110" t="s">
        <v>88</v>
      </c>
      <c r="K37" s="110" t="s">
        <v>132</v>
      </c>
      <c r="L37" s="148"/>
    </row>
    <row r="38" spans="1:12" ht="18.600000000000001" customHeight="1" x14ac:dyDescent="0.15">
      <c r="A38" s="123"/>
      <c r="B38" s="123"/>
      <c r="C38" s="124"/>
      <c r="D38" s="125"/>
      <c r="E38" s="125"/>
      <c r="F38" s="125"/>
      <c r="G38" s="125"/>
      <c r="H38" s="125"/>
      <c r="I38" s="125"/>
      <c r="J38" s="125"/>
      <c r="K38" s="125"/>
      <c r="L38" s="125"/>
    </row>
    <row r="39" spans="1:12" ht="18.600000000000001" customHeight="1" thickBot="1" x14ac:dyDescent="0.2">
      <c r="A39" s="93" t="s">
        <v>133</v>
      </c>
      <c r="B39" s="94"/>
      <c r="C39" s="95"/>
      <c r="D39" s="96"/>
      <c r="E39" s="96"/>
      <c r="F39" s="96"/>
      <c r="G39" s="96"/>
      <c r="H39" s="96"/>
      <c r="I39" s="96"/>
      <c r="J39" s="96"/>
      <c r="K39" s="96"/>
      <c r="L39" s="96"/>
    </row>
    <row r="40" spans="1:12" ht="18.600000000000001" customHeight="1" thickBot="1" x14ac:dyDescent="0.2">
      <c r="A40" s="149">
        <v>80020</v>
      </c>
      <c r="B40" s="150" t="s">
        <v>134</v>
      </c>
      <c r="C40" s="151" t="s">
        <v>135</v>
      </c>
      <c r="D40" s="151" t="s">
        <v>59</v>
      </c>
      <c r="E40" s="151">
        <v>1</v>
      </c>
      <c r="F40" s="151">
        <v>2</v>
      </c>
      <c r="G40" s="151" t="s">
        <v>32</v>
      </c>
      <c r="H40" s="151" t="s">
        <v>79</v>
      </c>
      <c r="I40" s="151">
        <v>1</v>
      </c>
      <c r="J40" s="151" t="s">
        <v>2003</v>
      </c>
      <c r="K40" s="152" t="s">
        <v>2004</v>
      </c>
      <c r="L40" s="153"/>
    </row>
    <row r="41" spans="1:12" ht="18.600000000000001" customHeight="1" x14ac:dyDescent="0.15">
      <c r="A41" s="154"/>
      <c r="B41" s="154" t="s">
        <v>44</v>
      </c>
      <c r="C41" s="95"/>
      <c r="D41" s="96"/>
      <c r="E41" s="96"/>
      <c r="F41" s="96"/>
      <c r="G41" s="96"/>
      <c r="H41" s="96"/>
      <c r="I41" s="96"/>
      <c r="J41" s="96"/>
      <c r="K41" s="96"/>
      <c r="L41" s="94"/>
    </row>
  </sheetData>
  <mergeCells count="1">
    <mergeCell ref="A1:L1"/>
  </mergeCells>
  <phoneticPr fontId="3"/>
  <printOptions horizontalCentered="1"/>
  <pageMargins left="0.59055118110236227" right="0.39370078740157483" top="0.78740157480314965" bottom="0.59055118110236227" header="0.51181102362204722"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7"/>
  <sheetViews>
    <sheetView zoomScaleNormal="100" zoomScaleSheetLayoutView="100" workbookViewId="0">
      <selection sqref="A1:L1"/>
    </sheetView>
  </sheetViews>
  <sheetFormatPr defaultColWidth="8" defaultRowHeight="12" x14ac:dyDescent="0.15"/>
  <cols>
    <col min="1" max="1" width="7.5" style="38" customWidth="1"/>
    <col min="2" max="2" width="27.875" style="37" customWidth="1"/>
    <col min="3" max="3" width="10.625" style="37" customWidth="1"/>
    <col min="4" max="4" width="5" style="38" customWidth="1"/>
    <col min="5" max="5" width="4.75" style="37" customWidth="1"/>
    <col min="6" max="6" width="5" style="38" customWidth="1"/>
    <col min="7" max="7" width="8.625" style="37" customWidth="1"/>
    <col min="8" max="9" width="4.5" style="38" customWidth="1"/>
    <col min="10" max="10" width="5" style="38" customWidth="1"/>
    <col min="11" max="11" width="4.75" style="38" customWidth="1"/>
    <col min="12" max="12" width="5.5" style="37" customWidth="1"/>
    <col min="13" max="16384" width="8" style="37"/>
  </cols>
  <sheetData>
    <row r="1" spans="1:12" s="13" customFormat="1" ht="30" customHeight="1" x14ac:dyDescent="0.15">
      <c r="A1" s="510" t="s">
        <v>2</v>
      </c>
      <c r="B1" s="510"/>
      <c r="C1" s="510"/>
      <c r="D1" s="510"/>
      <c r="E1" s="510"/>
      <c r="F1" s="510"/>
      <c r="G1" s="510"/>
      <c r="H1" s="510"/>
      <c r="I1" s="510"/>
      <c r="J1" s="510"/>
      <c r="K1" s="510"/>
      <c r="L1" s="510"/>
    </row>
    <row r="2" spans="1:12" s="18" customFormat="1" x14ac:dyDescent="0.15">
      <c r="A2" s="20"/>
      <c r="H2" s="56"/>
      <c r="I2" s="56"/>
      <c r="J2" s="56"/>
      <c r="K2" s="56"/>
      <c r="L2" s="56"/>
    </row>
    <row r="3" spans="1:12" s="18" customFormat="1" ht="12.75" thickBot="1" x14ac:dyDescent="0.2">
      <c r="A3" s="40" t="s">
        <v>2277</v>
      </c>
    </row>
    <row r="4" spans="1:12" s="18" customFormat="1" ht="37.5" customHeight="1" x14ac:dyDescent="0.15">
      <c r="A4" s="422" t="s">
        <v>23</v>
      </c>
      <c r="B4" s="423" t="s">
        <v>24</v>
      </c>
      <c r="C4" s="423" t="s">
        <v>25</v>
      </c>
      <c r="D4" s="423" t="s">
        <v>26</v>
      </c>
      <c r="E4" s="423" t="s">
        <v>27</v>
      </c>
      <c r="F4" s="423" t="s">
        <v>28</v>
      </c>
      <c r="G4" s="423" t="s">
        <v>2278</v>
      </c>
      <c r="H4" s="423" t="s">
        <v>29</v>
      </c>
      <c r="I4" s="423" t="s">
        <v>17</v>
      </c>
      <c r="J4" s="746" t="s">
        <v>18</v>
      </c>
      <c r="K4" s="746"/>
      <c r="L4" s="424" t="s">
        <v>31</v>
      </c>
    </row>
    <row r="5" spans="1:12" customFormat="1" ht="19.5" customHeight="1" x14ac:dyDescent="0.15">
      <c r="A5" s="425" t="s">
        <v>2279</v>
      </c>
      <c r="B5" s="426" t="s">
        <v>2280</v>
      </c>
      <c r="C5" s="426" t="s">
        <v>2281</v>
      </c>
      <c r="D5" s="427" t="s">
        <v>13</v>
      </c>
      <c r="E5" s="428" t="s">
        <v>2282</v>
      </c>
      <c r="F5" s="427" t="s">
        <v>2283</v>
      </c>
      <c r="G5" s="427" t="s">
        <v>2284</v>
      </c>
      <c r="H5" s="427" t="s">
        <v>142</v>
      </c>
      <c r="I5" s="427" t="s">
        <v>2285</v>
      </c>
      <c r="J5" s="743" t="s">
        <v>2286</v>
      </c>
      <c r="K5" s="743"/>
      <c r="L5" s="429"/>
    </row>
    <row r="6" spans="1:12" customFormat="1" ht="19.5" customHeight="1" x14ac:dyDescent="0.15">
      <c r="A6" s="425" t="s">
        <v>2287</v>
      </c>
      <c r="B6" s="426" t="s">
        <v>2288</v>
      </c>
      <c r="C6" s="426" t="s">
        <v>2289</v>
      </c>
      <c r="D6" s="427" t="s">
        <v>13</v>
      </c>
      <c r="E6" s="428" t="s">
        <v>2282</v>
      </c>
      <c r="F6" s="427" t="s">
        <v>2283</v>
      </c>
      <c r="G6" s="427" t="s">
        <v>2284</v>
      </c>
      <c r="H6" s="427" t="s">
        <v>142</v>
      </c>
      <c r="I6" s="427" t="s">
        <v>2285</v>
      </c>
      <c r="J6" s="743" t="s">
        <v>2286</v>
      </c>
      <c r="K6" s="743"/>
      <c r="L6" s="429"/>
    </row>
    <row r="7" spans="1:12" customFormat="1" ht="19.5" customHeight="1" x14ac:dyDescent="0.15">
      <c r="A7" s="425" t="s">
        <v>2290</v>
      </c>
      <c r="B7" s="426" t="s">
        <v>2291</v>
      </c>
      <c r="C7" s="426" t="s">
        <v>2292</v>
      </c>
      <c r="D7" s="427" t="s">
        <v>13</v>
      </c>
      <c r="E7" s="428" t="s">
        <v>2282</v>
      </c>
      <c r="F7" s="427" t="s">
        <v>2283</v>
      </c>
      <c r="G7" s="427" t="s">
        <v>2284</v>
      </c>
      <c r="H7" s="427" t="s">
        <v>142</v>
      </c>
      <c r="I7" s="427" t="s">
        <v>2285</v>
      </c>
      <c r="J7" s="743" t="s">
        <v>2286</v>
      </c>
      <c r="K7" s="743"/>
      <c r="L7" s="429"/>
    </row>
    <row r="8" spans="1:12" customFormat="1" ht="19.5" customHeight="1" x14ac:dyDescent="0.15">
      <c r="A8" s="425" t="s">
        <v>2293</v>
      </c>
      <c r="B8" s="426" t="s">
        <v>2294</v>
      </c>
      <c r="C8" s="426" t="s">
        <v>2295</v>
      </c>
      <c r="D8" s="427" t="s">
        <v>13</v>
      </c>
      <c r="E8" s="428" t="s">
        <v>2282</v>
      </c>
      <c r="F8" s="427" t="s">
        <v>2296</v>
      </c>
      <c r="G8" s="427" t="s">
        <v>141</v>
      </c>
      <c r="H8" s="427" t="s">
        <v>142</v>
      </c>
      <c r="I8" s="427" t="s">
        <v>2285</v>
      </c>
      <c r="J8" s="743" t="s">
        <v>2286</v>
      </c>
      <c r="K8" s="743"/>
      <c r="L8" s="429"/>
    </row>
    <row r="9" spans="1:12" customFormat="1" ht="19.5" customHeight="1" x14ac:dyDescent="0.15">
      <c r="A9" s="425" t="s">
        <v>2297</v>
      </c>
      <c r="B9" s="426" t="s">
        <v>2298</v>
      </c>
      <c r="C9" s="426" t="s">
        <v>2299</v>
      </c>
      <c r="D9" s="427" t="s">
        <v>13</v>
      </c>
      <c r="E9" s="428" t="s">
        <v>2282</v>
      </c>
      <c r="F9" s="427" t="s">
        <v>2296</v>
      </c>
      <c r="G9" s="427" t="s">
        <v>141</v>
      </c>
      <c r="H9" s="427" t="s">
        <v>142</v>
      </c>
      <c r="I9" s="427" t="s">
        <v>2285</v>
      </c>
      <c r="J9" s="743" t="s">
        <v>2286</v>
      </c>
      <c r="K9" s="743"/>
      <c r="L9" s="429"/>
    </row>
    <row r="10" spans="1:12" customFormat="1" ht="19.5" customHeight="1" x14ac:dyDescent="0.15">
      <c r="A10" s="425" t="s">
        <v>2300</v>
      </c>
      <c r="B10" s="426" t="s">
        <v>2301</v>
      </c>
      <c r="C10" s="426" t="s">
        <v>2302</v>
      </c>
      <c r="D10" s="427" t="s">
        <v>13</v>
      </c>
      <c r="E10" s="428" t="s">
        <v>2282</v>
      </c>
      <c r="F10" s="427" t="s">
        <v>2296</v>
      </c>
      <c r="G10" s="427" t="s">
        <v>2303</v>
      </c>
      <c r="H10" s="427" t="s">
        <v>142</v>
      </c>
      <c r="I10" s="427" t="s">
        <v>2285</v>
      </c>
      <c r="J10" s="743" t="s">
        <v>2286</v>
      </c>
      <c r="K10" s="743"/>
      <c r="L10" s="429"/>
    </row>
    <row r="11" spans="1:12" customFormat="1" ht="19.5" customHeight="1" x14ac:dyDescent="0.15">
      <c r="A11" s="425" t="s">
        <v>2304</v>
      </c>
      <c r="B11" s="426" t="s">
        <v>2305</v>
      </c>
      <c r="C11" s="426" t="s">
        <v>2306</v>
      </c>
      <c r="D11" s="427" t="s">
        <v>13</v>
      </c>
      <c r="E11" s="428" t="s">
        <v>2282</v>
      </c>
      <c r="F11" s="427" t="s">
        <v>2296</v>
      </c>
      <c r="G11" s="427" t="s">
        <v>2307</v>
      </c>
      <c r="H11" s="427" t="s">
        <v>142</v>
      </c>
      <c r="I11" s="427" t="s">
        <v>2285</v>
      </c>
      <c r="J11" s="743" t="s">
        <v>2286</v>
      </c>
      <c r="K11" s="743"/>
      <c r="L11" s="429"/>
    </row>
    <row r="12" spans="1:12" customFormat="1" ht="19.5" customHeight="1" x14ac:dyDescent="0.15">
      <c r="A12" s="425" t="s">
        <v>2308</v>
      </c>
      <c r="B12" s="426" t="s">
        <v>2309</v>
      </c>
      <c r="C12" s="426" t="s">
        <v>2310</v>
      </c>
      <c r="D12" s="427" t="s">
        <v>13</v>
      </c>
      <c r="E12" s="428" t="s">
        <v>2282</v>
      </c>
      <c r="F12" s="427" t="s">
        <v>2296</v>
      </c>
      <c r="G12" s="427" t="s">
        <v>2311</v>
      </c>
      <c r="H12" s="427" t="s">
        <v>142</v>
      </c>
      <c r="I12" s="427" t="s">
        <v>2285</v>
      </c>
      <c r="J12" s="743" t="s">
        <v>2286</v>
      </c>
      <c r="K12" s="743"/>
      <c r="L12" s="429"/>
    </row>
    <row r="13" spans="1:12" customFormat="1" ht="19.5" customHeight="1" x14ac:dyDescent="0.15">
      <c r="A13" s="425" t="s">
        <v>2312</v>
      </c>
      <c r="B13" s="426" t="s">
        <v>2280</v>
      </c>
      <c r="C13" s="426" t="s">
        <v>2281</v>
      </c>
      <c r="D13" s="427" t="s">
        <v>13</v>
      </c>
      <c r="E13" s="428" t="s">
        <v>2282</v>
      </c>
      <c r="F13" s="427" t="s">
        <v>2283</v>
      </c>
      <c r="G13" s="427" t="s">
        <v>2284</v>
      </c>
      <c r="H13" s="427" t="s">
        <v>142</v>
      </c>
      <c r="I13" s="427" t="s">
        <v>2313</v>
      </c>
      <c r="J13" s="743" t="s">
        <v>2314</v>
      </c>
      <c r="K13" s="743"/>
      <c r="L13" s="429"/>
    </row>
    <row r="14" spans="1:12" customFormat="1" ht="19.5" customHeight="1" x14ac:dyDescent="0.15">
      <c r="A14" s="425" t="s">
        <v>2315</v>
      </c>
      <c r="B14" s="426" t="s">
        <v>2288</v>
      </c>
      <c r="C14" s="426" t="s">
        <v>2289</v>
      </c>
      <c r="D14" s="427" t="s">
        <v>13</v>
      </c>
      <c r="E14" s="428" t="s">
        <v>2282</v>
      </c>
      <c r="F14" s="427" t="s">
        <v>2283</v>
      </c>
      <c r="G14" s="427" t="s">
        <v>2284</v>
      </c>
      <c r="H14" s="427" t="s">
        <v>142</v>
      </c>
      <c r="I14" s="427" t="s">
        <v>2313</v>
      </c>
      <c r="J14" s="743" t="s">
        <v>2314</v>
      </c>
      <c r="K14" s="743"/>
      <c r="L14" s="429"/>
    </row>
    <row r="15" spans="1:12" customFormat="1" ht="19.5" customHeight="1" x14ac:dyDescent="0.15">
      <c r="A15" s="425" t="s">
        <v>2316</v>
      </c>
      <c r="B15" s="426" t="s">
        <v>2317</v>
      </c>
      <c r="C15" s="426" t="s">
        <v>2318</v>
      </c>
      <c r="D15" s="427" t="s">
        <v>13</v>
      </c>
      <c r="E15" s="428" t="s">
        <v>2282</v>
      </c>
      <c r="F15" s="427" t="s">
        <v>2283</v>
      </c>
      <c r="G15" s="427" t="s">
        <v>2284</v>
      </c>
      <c r="H15" s="427" t="s">
        <v>142</v>
      </c>
      <c r="I15" s="427" t="s">
        <v>2313</v>
      </c>
      <c r="J15" s="743" t="s">
        <v>2314</v>
      </c>
      <c r="K15" s="743"/>
      <c r="L15" s="429"/>
    </row>
    <row r="16" spans="1:12" customFormat="1" ht="19.5" customHeight="1" x14ac:dyDescent="0.15">
      <c r="A16" s="425" t="s">
        <v>2319</v>
      </c>
      <c r="B16" s="426" t="s">
        <v>2320</v>
      </c>
      <c r="C16" s="426" t="s">
        <v>2321</v>
      </c>
      <c r="D16" s="427" t="s">
        <v>13</v>
      </c>
      <c r="E16" s="427" t="s">
        <v>2282</v>
      </c>
      <c r="F16" s="427" t="s">
        <v>2296</v>
      </c>
      <c r="G16" s="427" t="s">
        <v>141</v>
      </c>
      <c r="H16" s="427" t="s">
        <v>142</v>
      </c>
      <c r="I16" s="427" t="s">
        <v>2313</v>
      </c>
      <c r="J16" s="743" t="s">
        <v>2314</v>
      </c>
      <c r="K16" s="743"/>
      <c r="L16" s="429"/>
    </row>
    <row r="17" spans="1:12" customFormat="1" ht="19.5" customHeight="1" x14ac:dyDescent="0.15">
      <c r="A17" s="425" t="s">
        <v>2322</v>
      </c>
      <c r="B17" s="426" t="s">
        <v>2323</v>
      </c>
      <c r="C17" s="426" t="s">
        <v>2324</v>
      </c>
      <c r="D17" s="427" t="s">
        <v>13</v>
      </c>
      <c r="E17" s="428" t="s">
        <v>2282</v>
      </c>
      <c r="F17" s="427" t="s">
        <v>2296</v>
      </c>
      <c r="G17" s="427" t="s">
        <v>141</v>
      </c>
      <c r="H17" s="427" t="s">
        <v>142</v>
      </c>
      <c r="I17" s="427" t="s">
        <v>2313</v>
      </c>
      <c r="J17" s="743" t="s">
        <v>2314</v>
      </c>
      <c r="K17" s="743"/>
      <c r="L17" s="429"/>
    </row>
    <row r="18" spans="1:12" customFormat="1" ht="19.5" customHeight="1" x14ac:dyDescent="0.15">
      <c r="A18" s="425" t="s">
        <v>2325</v>
      </c>
      <c r="B18" s="426" t="s">
        <v>2326</v>
      </c>
      <c r="C18" s="426" t="s">
        <v>2327</v>
      </c>
      <c r="D18" s="427" t="s">
        <v>13</v>
      </c>
      <c r="E18" s="428" t="s">
        <v>2282</v>
      </c>
      <c r="F18" s="427" t="s">
        <v>2296</v>
      </c>
      <c r="G18" s="427" t="s">
        <v>141</v>
      </c>
      <c r="H18" s="427" t="s">
        <v>142</v>
      </c>
      <c r="I18" s="427" t="s">
        <v>2313</v>
      </c>
      <c r="J18" s="743" t="s">
        <v>2314</v>
      </c>
      <c r="K18" s="743"/>
      <c r="L18" s="429"/>
    </row>
    <row r="19" spans="1:12" customFormat="1" ht="19.5" customHeight="1" x14ac:dyDescent="0.15">
      <c r="A19" s="425" t="s">
        <v>2328</v>
      </c>
      <c r="B19" s="426" t="s">
        <v>2329</v>
      </c>
      <c r="C19" s="426" t="s">
        <v>2330</v>
      </c>
      <c r="D19" s="427" t="s">
        <v>13</v>
      </c>
      <c r="E19" s="428" t="s">
        <v>2282</v>
      </c>
      <c r="F19" s="427" t="s">
        <v>2296</v>
      </c>
      <c r="G19" s="427" t="s">
        <v>2303</v>
      </c>
      <c r="H19" s="427" t="s">
        <v>142</v>
      </c>
      <c r="I19" s="427" t="s">
        <v>2313</v>
      </c>
      <c r="J19" s="743" t="s">
        <v>2314</v>
      </c>
      <c r="K19" s="743"/>
      <c r="L19" s="429"/>
    </row>
    <row r="20" spans="1:12" customFormat="1" ht="19.5" customHeight="1" x14ac:dyDescent="0.15">
      <c r="A20" s="425" t="s">
        <v>2331</v>
      </c>
      <c r="B20" s="426" t="s">
        <v>2332</v>
      </c>
      <c r="C20" s="426" t="s">
        <v>2333</v>
      </c>
      <c r="D20" s="427" t="s">
        <v>13</v>
      </c>
      <c r="E20" s="428" t="s">
        <v>2282</v>
      </c>
      <c r="F20" s="427" t="s">
        <v>2296</v>
      </c>
      <c r="G20" s="427" t="s">
        <v>213</v>
      </c>
      <c r="H20" s="427" t="s">
        <v>142</v>
      </c>
      <c r="I20" s="427" t="s">
        <v>2313</v>
      </c>
      <c r="J20" s="743" t="s">
        <v>2314</v>
      </c>
      <c r="K20" s="743"/>
      <c r="L20" s="429"/>
    </row>
    <row r="21" spans="1:12" customFormat="1" ht="19.5" customHeight="1" x14ac:dyDescent="0.15">
      <c r="A21" s="425" t="s">
        <v>2334</v>
      </c>
      <c r="B21" s="426" t="s">
        <v>2335</v>
      </c>
      <c r="C21" s="426" t="s">
        <v>2336</v>
      </c>
      <c r="D21" s="427" t="s">
        <v>13</v>
      </c>
      <c r="E21" s="428" t="s">
        <v>2282</v>
      </c>
      <c r="F21" s="427" t="s">
        <v>2296</v>
      </c>
      <c r="G21" s="427" t="s">
        <v>213</v>
      </c>
      <c r="H21" s="427" t="s">
        <v>142</v>
      </c>
      <c r="I21" s="427" t="s">
        <v>2313</v>
      </c>
      <c r="J21" s="743" t="s">
        <v>2314</v>
      </c>
      <c r="K21" s="743"/>
      <c r="L21" s="429"/>
    </row>
    <row r="22" spans="1:12" customFormat="1" ht="19.5" customHeight="1" x14ac:dyDescent="0.15">
      <c r="A22" s="425" t="s">
        <v>2337</v>
      </c>
      <c r="B22" s="426" t="s">
        <v>2338</v>
      </c>
      <c r="C22" s="426" t="s">
        <v>2339</v>
      </c>
      <c r="D22" s="427" t="s">
        <v>13</v>
      </c>
      <c r="E22" s="428" t="s">
        <v>2282</v>
      </c>
      <c r="F22" s="427" t="s">
        <v>2283</v>
      </c>
      <c r="G22" s="427" t="s">
        <v>213</v>
      </c>
      <c r="H22" s="427" t="s">
        <v>142</v>
      </c>
      <c r="I22" s="427" t="s">
        <v>2340</v>
      </c>
      <c r="J22" s="743" t="s">
        <v>2341</v>
      </c>
      <c r="K22" s="743"/>
      <c r="L22" s="429"/>
    </row>
    <row r="23" spans="1:12" customFormat="1" ht="19.5" customHeight="1" x14ac:dyDescent="0.15">
      <c r="A23" s="425" t="s">
        <v>2342</v>
      </c>
      <c r="B23" s="426" t="s">
        <v>2343</v>
      </c>
      <c r="C23" s="426" t="s">
        <v>2344</v>
      </c>
      <c r="D23" s="427" t="s">
        <v>13</v>
      </c>
      <c r="E23" s="428" t="s">
        <v>2282</v>
      </c>
      <c r="F23" s="427" t="s">
        <v>2296</v>
      </c>
      <c r="G23" s="427" t="s">
        <v>141</v>
      </c>
      <c r="H23" s="427" t="s">
        <v>142</v>
      </c>
      <c r="I23" s="427" t="s">
        <v>2340</v>
      </c>
      <c r="J23" s="743" t="s">
        <v>2341</v>
      </c>
      <c r="K23" s="743"/>
      <c r="L23" s="429"/>
    </row>
    <row r="24" spans="1:12" customFormat="1" ht="19.5" customHeight="1" x14ac:dyDescent="0.15">
      <c r="A24" s="425" t="s">
        <v>2345</v>
      </c>
      <c r="B24" s="426" t="s">
        <v>2346</v>
      </c>
      <c r="C24" s="426" t="s">
        <v>2347</v>
      </c>
      <c r="D24" s="427" t="s">
        <v>13</v>
      </c>
      <c r="E24" s="428" t="s">
        <v>2282</v>
      </c>
      <c r="F24" s="427" t="s">
        <v>2296</v>
      </c>
      <c r="G24" s="427" t="s">
        <v>141</v>
      </c>
      <c r="H24" s="427" t="s">
        <v>142</v>
      </c>
      <c r="I24" s="427" t="s">
        <v>2340</v>
      </c>
      <c r="J24" s="743" t="s">
        <v>2341</v>
      </c>
      <c r="K24" s="743"/>
      <c r="L24" s="429"/>
    </row>
    <row r="25" spans="1:12" customFormat="1" ht="19.5" customHeight="1" x14ac:dyDescent="0.15">
      <c r="A25" s="425" t="s">
        <v>2348</v>
      </c>
      <c r="B25" s="426" t="s">
        <v>2349</v>
      </c>
      <c r="C25" s="426" t="s">
        <v>2350</v>
      </c>
      <c r="D25" s="427" t="s">
        <v>13</v>
      </c>
      <c r="E25" s="428" t="s">
        <v>2282</v>
      </c>
      <c r="F25" s="427" t="s">
        <v>2296</v>
      </c>
      <c r="G25" s="427" t="s">
        <v>141</v>
      </c>
      <c r="H25" s="427" t="s">
        <v>142</v>
      </c>
      <c r="I25" s="427" t="s">
        <v>2351</v>
      </c>
      <c r="J25" s="743" t="s">
        <v>2352</v>
      </c>
      <c r="K25" s="743"/>
      <c r="L25" s="429"/>
    </row>
    <row r="26" spans="1:12" customFormat="1" ht="19.5" customHeight="1" x14ac:dyDescent="0.15">
      <c r="A26" s="744" t="s">
        <v>2353</v>
      </c>
      <c r="B26" s="745" t="s">
        <v>2078</v>
      </c>
      <c r="C26" s="426" t="s">
        <v>2354</v>
      </c>
      <c r="D26" s="427" t="s">
        <v>13</v>
      </c>
      <c r="E26" s="428" t="s">
        <v>2282</v>
      </c>
      <c r="F26" s="427" t="s">
        <v>2296</v>
      </c>
      <c r="G26" s="427" t="s">
        <v>213</v>
      </c>
      <c r="H26" s="427" t="s">
        <v>147</v>
      </c>
      <c r="I26" s="427" t="s">
        <v>2263</v>
      </c>
      <c r="J26" s="743" t="s">
        <v>2355</v>
      </c>
      <c r="K26" s="743"/>
      <c r="L26" s="429"/>
    </row>
    <row r="27" spans="1:12" customFormat="1" ht="19.5" customHeight="1" x14ac:dyDescent="0.15">
      <c r="A27" s="744"/>
      <c r="B27" s="745"/>
      <c r="C27" s="426" t="s">
        <v>2354</v>
      </c>
      <c r="D27" s="427" t="s">
        <v>13</v>
      </c>
      <c r="E27" s="428" t="s">
        <v>2282</v>
      </c>
      <c r="F27" s="427" t="s">
        <v>2296</v>
      </c>
      <c r="G27" s="427" t="s">
        <v>213</v>
      </c>
      <c r="H27" s="427" t="s">
        <v>167</v>
      </c>
      <c r="I27" s="427" t="s">
        <v>2285</v>
      </c>
      <c r="J27" s="743" t="s">
        <v>2286</v>
      </c>
      <c r="K27" s="743"/>
      <c r="L27" s="429"/>
    </row>
    <row r="28" spans="1:12" customFormat="1" ht="19.5" customHeight="1" x14ac:dyDescent="0.15">
      <c r="A28" s="425" t="s">
        <v>2356</v>
      </c>
      <c r="B28" s="426" t="s">
        <v>2357</v>
      </c>
      <c r="C28" s="426" t="s">
        <v>2358</v>
      </c>
      <c r="D28" s="427" t="s">
        <v>13</v>
      </c>
      <c r="E28" s="428" t="s">
        <v>2282</v>
      </c>
      <c r="F28" s="427" t="s">
        <v>2296</v>
      </c>
      <c r="G28" s="427" t="s">
        <v>2303</v>
      </c>
      <c r="H28" s="427" t="s">
        <v>147</v>
      </c>
      <c r="I28" s="427" t="s">
        <v>2263</v>
      </c>
      <c r="J28" s="743" t="s">
        <v>2355</v>
      </c>
      <c r="K28" s="743"/>
      <c r="L28" s="429"/>
    </row>
    <row r="29" spans="1:12" customFormat="1" ht="19.5" customHeight="1" x14ac:dyDescent="0.15">
      <c r="A29" s="425" t="s">
        <v>2359</v>
      </c>
      <c r="B29" s="426" t="s">
        <v>2360</v>
      </c>
      <c r="C29" s="426" t="s">
        <v>2361</v>
      </c>
      <c r="D29" s="427" t="s">
        <v>13</v>
      </c>
      <c r="E29" s="428" t="s">
        <v>2282</v>
      </c>
      <c r="F29" s="427" t="s">
        <v>2296</v>
      </c>
      <c r="G29" s="427" t="s">
        <v>213</v>
      </c>
      <c r="H29" s="427" t="s">
        <v>147</v>
      </c>
      <c r="I29" s="427" t="s">
        <v>2263</v>
      </c>
      <c r="J29" s="743" t="s">
        <v>2355</v>
      </c>
      <c r="K29" s="743"/>
      <c r="L29" s="429"/>
    </row>
    <row r="30" spans="1:12" customFormat="1" ht="19.5" customHeight="1" x14ac:dyDescent="0.15">
      <c r="A30" s="744" t="s">
        <v>2362</v>
      </c>
      <c r="B30" s="745" t="s">
        <v>2363</v>
      </c>
      <c r="C30" s="426" t="s">
        <v>2364</v>
      </c>
      <c r="D30" s="427" t="s">
        <v>13</v>
      </c>
      <c r="E30" s="428" t="s">
        <v>2282</v>
      </c>
      <c r="F30" s="427" t="s">
        <v>2296</v>
      </c>
      <c r="G30" s="427" t="s">
        <v>213</v>
      </c>
      <c r="H30" s="427" t="s">
        <v>147</v>
      </c>
      <c r="I30" s="427" t="s">
        <v>2285</v>
      </c>
      <c r="J30" s="743" t="s">
        <v>2286</v>
      </c>
      <c r="K30" s="743"/>
      <c r="L30" s="429"/>
    </row>
    <row r="31" spans="1:12" customFormat="1" ht="19.5" customHeight="1" x14ac:dyDescent="0.15">
      <c r="A31" s="744"/>
      <c r="B31" s="745"/>
      <c r="C31" s="426" t="s">
        <v>2364</v>
      </c>
      <c r="D31" s="427" t="s">
        <v>13</v>
      </c>
      <c r="E31" s="428" t="s">
        <v>2282</v>
      </c>
      <c r="F31" s="427" t="s">
        <v>2296</v>
      </c>
      <c r="G31" s="427" t="s">
        <v>213</v>
      </c>
      <c r="H31" s="427" t="s">
        <v>167</v>
      </c>
      <c r="I31" s="427" t="s">
        <v>2313</v>
      </c>
      <c r="J31" s="743" t="s">
        <v>2314</v>
      </c>
      <c r="K31" s="743"/>
      <c r="L31" s="429"/>
    </row>
    <row r="32" spans="1:12" customFormat="1" ht="19.5" customHeight="1" x14ac:dyDescent="0.15">
      <c r="A32" s="744" t="s">
        <v>2365</v>
      </c>
      <c r="B32" s="745" t="s">
        <v>2366</v>
      </c>
      <c r="C32" s="426" t="s">
        <v>2367</v>
      </c>
      <c r="D32" s="427" t="s">
        <v>13</v>
      </c>
      <c r="E32" s="428" t="s">
        <v>2282</v>
      </c>
      <c r="F32" s="427" t="s">
        <v>2296</v>
      </c>
      <c r="G32" s="427" t="s">
        <v>213</v>
      </c>
      <c r="H32" s="427" t="s">
        <v>147</v>
      </c>
      <c r="I32" s="427" t="s">
        <v>2285</v>
      </c>
      <c r="J32" s="743" t="s">
        <v>2286</v>
      </c>
      <c r="K32" s="743"/>
      <c r="L32" s="429"/>
    </row>
    <row r="33" spans="1:12" customFormat="1" ht="19.5" customHeight="1" x14ac:dyDescent="0.15">
      <c r="A33" s="744"/>
      <c r="B33" s="745"/>
      <c r="C33" s="426" t="s">
        <v>2367</v>
      </c>
      <c r="D33" s="427" t="s">
        <v>13</v>
      </c>
      <c r="E33" s="428" t="s">
        <v>2282</v>
      </c>
      <c r="F33" s="427" t="s">
        <v>2296</v>
      </c>
      <c r="G33" s="427" t="s">
        <v>213</v>
      </c>
      <c r="H33" s="427" t="s">
        <v>167</v>
      </c>
      <c r="I33" s="427" t="s">
        <v>2313</v>
      </c>
      <c r="J33" s="743" t="s">
        <v>2314</v>
      </c>
      <c r="K33" s="743"/>
      <c r="L33" s="429"/>
    </row>
    <row r="34" spans="1:12" customFormat="1" ht="19.5" customHeight="1" x14ac:dyDescent="0.15">
      <c r="A34" s="744" t="s">
        <v>2368</v>
      </c>
      <c r="B34" s="745" t="s">
        <v>2369</v>
      </c>
      <c r="C34" s="426" t="s">
        <v>2370</v>
      </c>
      <c r="D34" s="427" t="s">
        <v>13</v>
      </c>
      <c r="E34" s="428" t="s">
        <v>2282</v>
      </c>
      <c r="F34" s="427" t="s">
        <v>2296</v>
      </c>
      <c r="G34" s="427" t="s">
        <v>213</v>
      </c>
      <c r="H34" s="427" t="s">
        <v>147</v>
      </c>
      <c r="I34" s="427" t="s">
        <v>2285</v>
      </c>
      <c r="J34" s="743" t="s">
        <v>2286</v>
      </c>
      <c r="K34" s="743"/>
      <c r="L34" s="429"/>
    </row>
    <row r="35" spans="1:12" customFormat="1" ht="19.5" customHeight="1" x14ac:dyDescent="0.15">
      <c r="A35" s="744"/>
      <c r="B35" s="745"/>
      <c r="C35" s="426" t="s">
        <v>2370</v>
      </c>
      <c r="D35" s="427" t="s">
        <v>13</v>
      </c>
      <c r="E35" s="428" t="s">
        <v>2282</v>
      </c>
      <c r="F35" s="427" t="s">
        <v>2296</v>
      </c>
      <c r="G35" s="427" t="s">
        <v>213</v>
      </c>
      <c r="H35" s="427" t="s">
        <v>167</v>
      </c>
      <c r="I35" s="427" t="s">
        <v>2313</v>
      </c>
      <c r="J35" s="743" t="s">
        <v>2314</v>
      </c>
      <c r="K35" s="743"/>
      <c r="L35" s="429"/>
    </row>
    <row r="36" spans="1:12" customFormat="1" ht="19.5" customHeight="1" x14ac:dyDescent="0.15">
      <c r="A36" s="744" t="s">
        <v>2371</v>
      </c>
      <c r="B36" s="745" t="s">
        <v>2085</v>
      </c>
      <c r="C36" s="426" t="s">
        <v>2372</v>
      </c>
      <c r="D36" s="427" t="s">
        <v>13</v>
      </c>
      <c r="E36" s="428" t="s">
        <v>2282</v>
      </c>
      <c r="F36" s="427" t="s">
        <v>2296</v>
      </c>
      <c r="G36" s="427" t="s">
        <v>213</v>
      </c>
      <c r="H36" s="427" t="s">
        <v>147</v>
      </c>
      <c r="I36" s="427" t="s">
        <v>2285</v>
      </c>
      <c r="J36" s="743" t="s">
        <v>2286</v>
      </c>
      <c r="K36" s="743"/>
      <c r="L36" s="429"/>
    </row>
    <row r="37" spans="1:12" customFormat="1" ht="19.5" customHeight="1" x14ac:dyDescent="0.15">
      <c r="A37" s="744"/>
      <c r="B37" s="745"/>
      <c r="C37" s="426" t="s">
        <v>2372</v>
      </c>
      <c r="D37" s="427" t="s">
        <v>13</v>
      </c>
      <c r="E37" s="428" t="s">
        <v>2282</v>
      </c>
      <c r="F37" s="427" t="s">
        <v>2296</v>
      </c>
      <c r="G37" s="427" t="s">
        <v>213</v>
      </c>
      <c r="H37" s="427" t="s">
        <v>167</v>
      </c>
      <c r="I37" s="427" t="s">
        <v>2313</v>
      </c>
      <c r="J37" s="743" t="s">
        <v>2314</v>
      </c>
      <c r="K37" s="743"/>
      <c r="L37" s="429"/>
    </row>
    <row r="38" spans="1:12" customFormat="1" ht="19.5" customHeight="1" x14ac:dyDescent="0.15">
      <c r="A38" s="744" t="s">
        <v>2373</v>
      </c>
      <c r="B38" s="745" t="s">
        <v>2085</v>
      </c>
      <c r="C38" s="426" t="s">
        <v>2374</v>
      </c>
      <c r="D38" s="427" t="s">
        <v>13</v>
      </c>
      <c r="E38" s="428" t="s">
        <v>2282</v>
      </c>
      <c r="F38" s="427" t="s">
        <v>2296</v>
      </c>
      <c r="G38" s="427" t="s">
        <v>213</v>
      </c>
      <c r="H38" s="427" t="s">
        <v>147</v>
      </c>
      <c r="I38" s="427" t="s">
        <v>2285</v>
      </c>
      <c r="J38" s="743" t="s">
        <v>2286</v>
      </c>
      <c r="K38" s="743"/>
      <c r="L38" s="429"/>
    </row>
    <row r="39" spans="1:12" customFormat="1" ht="19.5" customHeight="1" x14ac:dyDescent="0.15">
      <c r="A39" s="744"/>
      <c r="B39" s="745"/>
      <c r="C39" s="426" t="s">
        <v>2374</v>
      </c>
      <c r="D39" s="427" t="s">
        <v>13</v>
      </c>
      <c r="E39" s="428" t="s">
        <v>2282</v>
      </c>
      <c r="F39" s="427" t="s">
        <v>2296</v>
      </c>
      <c r="G39" s="427" t="s">
        <v>213</v>
      </c>
      <c r="H39" s="427" t="s">
        <v>167</v>
      </c>
      <c r="I39" s="427" t="s">
        <v>2313</v>
      </c>
      <c r="J39" s="743" t="s">
        <v>2314</v>
      </c>
      <c r="K39" s="743"/>
      <c r="L39" s="429"/>
    </row>
    <row r="40" spans="1:12" customFormat="1" ht="19.5" customHeight="1" x14ac:dyDescent="0.15">
      <c r="A40" s="744" t="s">
        <v>2375</v>
      </c>
      <c r="B40" s="745" t="s">
        <v>2376</v>
      </c>
      <c r="C40" s="426" t="s">
        <v>2377</v>
      </c>
      <c r="D40" s="427" t="s">
        <v>13</v>
      </c>
      <c r="E40" s="428" t="s">
        <v>2282</v>
      </c>
      <c r="F40" s="427" t="s">
        <v>2296</v>
      </c>
      <c r="G40" s="427" t="s">
        <v>213</v>
      </c>
      <c r="H40" s="427" t="s">
        <v>147</v>
      </c>
      <c r="I40" s="427" t="s">
        <v>2285</v>
      </c>
      <c r="J40" s="743" t="s">
        <v>2286</v>
      </c>
      <c r="K40" s="743"/>
      <c r="L40" s="429"/>
    </row>
    <row r="41" spans="1:12" customFormat="1" ht="19.5" customHeight="1" x14ac:dyDescent="0.15">
      <c r="A41" s="744"/>
      <c r="B41" s="745"/>
      <c r="C41" s="426" t="s">
        <v>2377</v>
      </c>
      <c r="D41" s="427" t="s">
        <v>13</v>
      </c>
      <c r="E41" s="428" t="s">
        <v>2282</v>
      </c>
      <c r="F41" s="427" t="s">
        <v>2296</v>
      </c>
      <c r="G41" s="427" t="s">
        <v>213</v>
      </c>
      <c r="H41" s="427" t="s">
        <v>167</v>
      </c>
      <c r="I41" s="427" t="s">
        <v>2313</v>
      </c>
      <c r="J41" s="743" t="s">
        <v>2314</v>
      </c>
      <c r="K41" s="743"/>
      <c r="L41" s="429"/>
    </row>
    <row r="42" spans="1:12" customFormat="1" ht="19.5" customHeight="1" x14ac:dyDescent="0.15">
      <c r="A42" s="744" t="s">
        <v>2378</v>
      </c>
      <c r="B42" s="745" t="s">
        <v>2379</v>
      </c>
      <c r="C42" s="426" t="s">
        <v>2380</v>
      </c>
      <c r="D42" s="427" t="s">
        <v>13</v>
      </c>
      <c r="E42" s="428" t="s">
        <v>2282</v>
      </c>
      <c r="F42" s="427" t="s">
        <v>2296</v>
      </c>
      <c r="G42" s="427" t="s">
        <v>213</v>
      </c>
      <c r="H42" s="427" t="s">
        <v>147</v>
      </c>
      <c r="I42" s="427" t="s">
        <v>2285</v>
      </c>
      <c r="J42" s="743" t="s">
        <v>2286</v>
      </c>
      <c r="K42" s="743"/>
      <c r="L42" s="429"/>
    </row>
    <row r="43" spans="1:12" customFormat="1" ht="19.5" customHeight="1" x14ac:dyDescent="0.15">
      <c r="A43" s="744"/>
      <c r="B43" s="745"/>
      <c r="C43" s="426" t="s">
        <v>2381</v>
      </c>
      <c r="D43" s="427" t="s">
        <v>13</v>
      </c>
      <c r="E43" s="428" t="s">
        <v>2282</v>
      </c>
      <c r="F43" s="427" t="s">
        <v>2296</v>
      </c>
      <c r="G43" s="427" t="s">
        <v>213</v>
      </c>
      <c r="H43" s="427" t="s">
        <v>167</v>
      </c>
      <c r="I43" s="427" t="s">
        <v>2313</v>
      </c>
      <c r="J43" s="743" t="s">
        <v>2314</v>
      </c>
      <c r="K43" s="743"/>
      <c r="L43" s="429"/>
    </row>
    <row r="44" spans="1:12" customFormat="1" ht="19.5" customHeight="1" x14ac:dyDescent="0.15">
      <c r="A44" s="744" t="s">
        <v>2382</v>
      </c>
      <c r="B44" s="745" t="s">
        <v>2379</v>
      </c>
      <c r="C44" s="426" t="s">
        <v>2383</v>
      </c>
      <c r="D44" s="427" t="s">
        <v>13</v>
      </c>
      <c r="E44" s="428" t="s">
        <v>2282</v>
      </c>
      <c r="F44" s="427" t="s">
        <v>2296</v>
      </c>
      <c r="G44" s="427" t="s">
        <v>213</v>
      </c>
      <c r="H44" s="427" t="s">
        <v>147</v>
      </c>
      <c r="I44" s="427" t="s">
        <v>2285</v>
      </c>
      <c r="J44" s="743" t="s">
        <v>2286</v>
      </c>
      <c r="K44" s="743"/>
      <c r="L44" s="429"/>
    </row>
    <row r="45" spans="1:12" customFormat="1" ht="19.5" customHeight="1" x14ac:dyDescent="0.15">
      <c r="A45" s="744"/>
      <c r="B45" s="745"/>
      <c r="C45" s="426" t="s">
        <v>2384</v>
      </c>
      <c r="D45" s="427" t="s">
        <v>13</v>
      </c>
      <c r="E45" s="428" t="s">
        <v>2282</v>
      </c>
      <c r="F45" s="427" t="s">
        <v>2296</v>
      </c>
      <c r="G45" s="427" t="s">
        <v>213</v>
      </c>
      <c r="H45" s="427" t="s">
        <v>167</v>
      </c>
      <c r="I45" s="427" t="s">
        <v>2313</v>
      </c>
      <c r="J45" s="743" t="s">
        <v>2314</v>
      </c>
      <c r="K45" s="743"/>
      <c r="L45" s="429"/>
    </row>
    <row r="46" spans="1:12" customFormat="1" ht="19.5" customHeight="1" x14ac:dyDescent="0.15">
      <c r="A46" s="744" t="s">
        <v>2385</v>
      </c>
      <c r="B46" s="745" t="s">
        <v>2379</v>
      </c>
      <c r="C46" s="426" t="s">
        <v>2386</v>
      </c>
      <c r="D46" s="427" t="s">
        <v>13</v>
      </c>
      <c r="E46" s="428" t="s">
        <v>2282</v>
      </c>
      <c r="F46" s="427" t="s">
        <v>2296</v>
      </c>
      <c r="G46" s="427" t="s">
        <v>213</v>
      </c>
      <c r="H46" s="427" t="s">
        <v>147</v>
      </c>
      <c r="I46" s="427" t="s">
        <v>2285</v>
      </c>
      <c r="J46" s="743" t="s">
        <v>2286</v>
      </c>
      <c r="K46" s="743"/>
      <c r="L46" s="429"/>
    </row>
    <row r="47" spans="1:12" customFormat="1" ht="19.5" customHeight="1" x14ac:dyDescent="0.15">
      <c r="A47" s="744"/>
      <c r="B47" s="745"/>
      <c r="C47" s="426" t="s">
        <v>2387</v>
      </c>
      <c r="D47" s="427" t="s">
        <v>13</v>
      </c>
      <c r="E47" s="428" t="s">
        <v>2282</v>
      </c>
      <c r="F47" s="427" t="s">
        <v>2296</v>
      </c>
      <c r="G47" s="427" t="s">
        <v>213</v>
      </c>
      <c r="H47" s="427" t="s">
        <v>167</v>
      </c>
      <c r="I47" s="427" t="s">
        <v>2313</v>
      </c>
      <c r="J47" s="743" t="s">
        <v>2314</v>
      </c>
      <c r="K47" s="743"/>
      <c r="L47" s="429"/>
    </row>
    <row r="48" spans="1:12" customFormat="1" ht="19.5" customHeight="1" x14ac:dyDescent="0.15">
      <c r="A48" s="744" t="s">
        <v>2388</v>
      </c>
      <c r="B48" s="745" t="s">
        <v>2078</v>
      </c>
      <c r="C48" s="426" t="s">
        <v>2354</v>
      </c>
      <c r="D48" s="427" t="s">
        <v>13</v>
      </c>
      <c r="E48" s="428" t="s">
        <v>2282</v>
      </c>
      <c r="F48" s="427" t="s">
        <v>2296</v>
      </c>
      <c r="G48" s="427" t="s">
        <v>213</v>
      </c>
      <c r="H48" s="427" t="s">
        <v>147</v>
      </c>
      <c r="I48" s="427" t="s">
        <v>2285</v>
      </c>
      <c r="J48" s="743" t="s">
        <v>2286</v>
      </c>
      <c r="K48" s="743"/>
      <c r="L48" s="429"/>
    </row>
    <row r="49" spans="1:12" customFormat="1" ht="19.5" customHeight="1" x14ac:dyDescent="0.15">
      <c r="A49" s="744"/>
      <c r="B49" s="745"/>
      <c r="C49" s="426" t="s">
        <v>2354</v>
      </c>
      <c r="D49" s="427" t="s">
        <v>13</v>
      </c>
      <c r="E49" s="428" t="s">
        <v>2282</v>
      </c>
      <c r="F49" s="427" t="s">
        <v>2296</v>
      </c>
      <c r="G49" s="427" t="s">
        <v>213</v>
      </c>
      <c r="H49" s="427" t="s">
        <v>167</v>
      </c>
      <c r="I49" s="427" t="s">
        <v>2313</v>
      </c>
      <c r="J49" s="743" t="s">
        <v>2314</v>
      </c>
      <c r="K49" s="743"/>
      <c r="L49" s="429"/>
    </row>
    <row r="50" spans="1:12" customFormat="1" ht="19.5" customHeight="1" x14ac:dyDescent="0.15">
      <c r="A50" s="744" t="s">
        <v>2389</v>
      </c>
      <c r="B50" s="745" t="s">
        <v>2085</v>
      </c>
      <c r="C50" s="426" t="s">
        <v>2390</v>
      </c>
      <c r="D50" s="427" t="s">
        <v>13</v>
      </c>
      <c r="E50" s="428" t="s">
        <v>2282</v>
      </c>
      <c r="F50" s="427" t="s">
        <v>2296</v>
      </c>
      <c r="G50" s="427" t="s">
        <v>213</v>
      </c>
      <c r="H50" s="427" t="s">
        <v>147</v>
      </c>
      <c r="I50" s="427" t="s">
        <v>2285</v>
      </c>
      <c r="J50" s="743" t="s">
        <v>2286</v>
      </c>
      <c r="K50" s="743"/>
      <c r="L50" s="429"/>
    </row>
    <row r="51" spans="1:12" customFormat="1" ht="19.5" customHeight="1" x14ac:dyDescent="0.15">
      <c r="A51" s="744"/>
      <c r="B51" s="745"/>
      <c r="C51" s="426" t="s">
        <v>2374</v>
      </c>
      <c r="D51" s="427" t="s">
        <v>13</v>
      </c>
      <c r="E51" s="428" t="s">
        <v>2282</v>
      </c>
      <c r="F51" s="427" t="s">
        <v>2296</v>
      </c>
      <c r="G51" s="427" t="s">
        <v>213</v>
      </c>
      <c r="H51" s="427" t="s">
        <v>167</v>
      </c>
      <c r="I51" s="427" t="s">
        <v>2285</v>
      </c>
      <c r="J51" s="743" t="s">
        <v>2286</v>
      </c>
      <c r="K51" s="743"/>
      <c r="L51" s="429"/>
    </row>
    <row r="52" spans="1:12" customFormat="1" ht="19.5" customHeight="1" x14ac:dyDescent="0.15">
      <c r="A52" s="744" t="s">
        <v>2391</v>
      </c>
      <c r="B52" s="745" t="s">
        <v>2376</v>
      </c>
      <c r="C52" s="426" t="s">
        <v>2392</v>
      </c>
      <c r="D52" s="427" t="s">
        <v>13</v>
      </c>
      <c r="E52" s="428" t="s">
        <v>2282</v>
      </c>
      <c r="F52" s="427" t="s">
        <v>2296</v>
      </c>
      <c r="G52" s="427" t="s">
        <v>213</v>
      </c>
      <c r="H52" s="427" t="s">
        <v>147</v>
      </c>
      <c r="I52" s="427" t="s">
        <v>2285</v>
      </c>
      <c r="J52" s="743" t="s">
        <v>2286</v>
      </c>
      <c r="K52" s="743"/>
      <c r="L52" s="429"/>
    </row>
    <row r="53" spans="1:12" customFormat="1" ht="19.5" customHeight="1" x14ac:dyDescent="0.15">
      <c r="A53" s="744"/>
      <c r="B53" s="745"/>
      <c r="C53" s="426" t="s">
        <v>2393</v>
      </c>
      <c r="D53" s="427" t="s">
        <v>13</v>
      </c>
      <c r="E53" s="428" t="s">
        <v>2282</v>
      </c>
      <c r="F53" s="427" t="s">
        <v>2296</v>
      </c>
      <c r="G53" s="427" t="s">
        <v>213</v>
      </c>
      <c r="H53" s="427" t="s">
        <v>167</v>
      </c>
      <c r="I53" s="427" t="s">
        <v>2285</v>
      </c>
      <c r="J53" s="743" t="s">
        <v>2286</v>
      </c>
      <c r="K53" s="743"/>
      <c r="L53" s="429"/>
    </row>
    <row r="54" spans="1:12" customFormat="1" ht="19.5" customHeight="1" x14ac:dyDescent="0.15">
      <c r="A54" s="744" t="s">
        <v>2394</v>
      </c>
      <c r="B54" s="745" t="s">
        <v>2379</v>
      </c>
      <c r="C54" s="426" t="s">
        <v>2395</v>
      </c>
      <c r="D54" s="427" t="s">
        <v>13</v>
      </c>
      <c r="E54" s="428" t="s">
        <v>2282</v>
      </c>
      <c r="F54" s="427" t="s">
        <v>2296</v>
      </c>
      <c r="G54" s="427" t="s">
        <v>213</v>
      </c>
      <c r="H54" s="427" t="s">
        <v>147</v>
      </c>
      <c r="I54" s="427" t="s">
        <v>2285</v>
      </c>
      <c r="J54" s="743" t="s">
        <v>2286</v>
      </c>
      <c r="K54" s="743"/>
      <c r="L54" s="429"/>
    </row>
    <row r="55" spans="1:12" customFormat="1" ht="19.5" customHeight="1" x14ac:dyDescent="0.15">
      <c r="A55" s="744"/>
      <c r="B55" s="745"/>
      <c r="C55" s="426" t="s">
        <v>2380</v>
      </c>
      <c r="D55" s="427" t="s">
        <v>13</v>
      </c>
      <c r="E55" s="428" t="s">
        <v>2282</v>
      </c>
      <c r="F55" s="427" t="s">
        <v>2296</v>
      </c>
      <c r="G55" s="427" t="s">
        <v>213</v>
      </c>
      <c r="H55" s="427" t="s">
        <v>167</v>
      </c>
      <c r="I55" s="427" t="s">
        <v>2285</v>
      </c>
      <c r="J55" s="743" t="s">
        <v>2286</v>
      </c>
      <c r="K55" s="743"/>
      <c r="L55" s="429"/>
    </row>
    <row r="56" spans="1:12" customFormat="1" ht="19.5" customHeight="1" x14ac:dyDescent="0.15">
      <c r="A56" s="744" t="s">
        <v>2396</v>
      </c>
      <c r="B56" s="745" t="s">
        <v>2363</v>
      </c>
      <c r="C56" s="426" t="s">
        <v>2397</v>
      </c>
      <c r="D56" s="427" t="s">
        <v>13</v>
      </c>
      <c r="E56" s="428" t="s">
        <v>2282</v>
      </c>
      <c r="F56" s="427" t="s">
        <v>2296</v>
      </c>
      <c r="G56" s="427" t="s">
        <v>213</v>
      </c>
      <c r="H56" s="427" t="s">
        <v>147</v>
      </c>
      <c r="I56" s="427" t="s">
        <v>2285</v>
      </c>
      <c r="J56" s="743" t="s">
        <v>2286</v>
      </c>
      <c r="K56" s="743"/>
      <c r="L56" s="429"/>
    </row>
    <row r="57" spans="1:12" customFormat="1" ht="19.5" customHeight="1" x14ac:dyDescent="0.15">
      <c r="A57" s="744"/>
      <c r="B57" s="745"/>
      <c r="C57" s="426" t="s">
        <v>2364</v>
      </c>
      <c r="D57" s="427" t="s">
        <v>13</v>
      </c>
      <c r="E57" s="428" t="s">
        <v>2282</v>
      </c>
      <c r="F57" s="427" t="s">
        <v>2296</v>
      </c>
      <c r="G57" s="427" t="s">
        <v>213</v>
      </c>
      <c r="H57" s="427" t="s">
        <v>167</v>
      </c>
      <c r="I57" s="427" t="s">
        <v>2285</v>
      </c>
      <c r="J57" s="743" t="s">
        <v>2286</v>
      </c>
      <c r="K57" s="743"/>
      <c r="L57" s="429"/>
    </row>
    <row r="58" spans="1:12" customFormat="1" ht="19.5" customHeight="1" x14ac:dyDescent="0.15">
      <c r="A58" s="744" t="s">
        <v>2398</v>
      </c>
      <c r="B58" s="745" t="s">
        <v>2366</v>
      </c>
      <c r="C58" s="426" t="s">
        <v>2399</v>
      </c>
      <c r="D58" s="427" t="s">
        <v>13</v>
      </c>
      <c r="E58" s="428" t="s">
        <v>2282</v>
      </c>
      <c r="F58" s="427" t="s">
        <v>2296</v>
      </c>
      <c r="G58" s="427" t="s">
        <v>213</v>
      </c>
      <c r="H58" s="427" t="s">
        <v>147</v>
      </c>
      <c r="I58" s="427" t="s">
        <v>2285</v>
      </c>
      <c r="J58" s="743" t="s">
        <v>2286</v>
      </c>
      <c r="K58" s="743"/>
      <c r="L58" s="429"/>
    </row>
    <row r="59" spans="1:12" customFormat="1" ht="19.5" customHeight="1" x14ac:dyDescent="0.15">
      <c r="A59" s="744"/>
      <c r="B59" s="745"/>
      <c r="C59" s="426" t="s">
        <v>2370</v>
      </c>
      <c r="D59" s="427" t="s">
        <v>13</v>
      </c>
      <c r="E59" s="428" t="s">
        <v>2282</v>
      </c>
      <c r="F59" s="427" t="s">
        <v>2296</v>
      </c>
      <c r="G59" s="427" t="s">
        <v>213</v>
      </c>
      <c r="H59" s="427" t="s">
        <v>167</v>
      </c>
      <c r="I59" s="427" t="s">
        <v>2285</v>
      </c>
      <c r="J59" s="743" t="s">
        <v>2286</v>
      </c>
      <c r="K59" s="743"/>
      <c r="L59" s="429"/>
    </row>
    <row r="60" spans="1:12" customFormat="1" ht="19.5" customHeight="1" x14ac:dyDescent="0.15">
      <c r="A60" s="744" t="s">
        <v>2400</v>
      </c>
      <c r="B60" s="745" t="s">
        <v>2369</v>
      </c>
      <c r="C60" s="426" t="s">
        <v>2401</v>
      </c>
      <c r="D60" s="427" t="s">
        <v>13</v>
      </c>
      <c r="E60" s="428" t="s">
        <v>2282</v>
      </c>
      <c r="F60" s="427" t="s">
        <v>2296</v>
      </c>
      <c r="G60" s="427" t="s">
        <v>213</v>
      </c>
      <c r="H60" s="427" t="s">
        <v>147</v>
      </c>
      <c r="I60" s="427" t="s">
        <v>2285</v>
      </c>
      <c r="J60" s="743" t="s">
        <v>2286</v>
      </c>
      <c r="K60" s="743"/>
      <c r="L60" s="429"/>
    </row>
    <row r="61" spans="1:12" customFormat="1" ht="19.5" customHeight="1" x14ac:dyDescent="0.15">
      <c r="A61" s="744"/>
      <c r="B61" s="745"/>
      <c r="C61" s="426" t="s">
        <v>2401</v>
      </c>
      <c r="D61" s="427" t="s">
        <v>13</v>
      </c>
      <c r="E61" s="428" t="s">
        <v>2282</v>
      </c>
      <c r="F61" s="427" t="s">
        <v>2296</v>
      </c>
      <c r="G61" s="427" t="s">
        <v>213</v>
      </c>
      <c r="H61" s="427" t="s">
        <v>167</v>
      </c>
      <c r="I61" s="427" t="s">
        <v>2313</v>
      </c>
      <c r="J61" s="743" t="s">
        <v>2314</v>
      </c>
      <c r="K61" s="743"/>
      <c r="L61" s="429"/>
    </row>
    <row r="62" spans="1:12" customFormat="1" ht="19.5" customHeight="1" x14ac:dyDescent="0.15">
      <c r="A62" s="744" t="s">
        <v>2402</v>
      </c>
      <c r="B62" s="745" t="s">
        <v>2085</v>
      </c>
      <c r="C62" s="426" t="s">
        <v>2403</v>
      </c>
      <c r="D62" s="427" t="s">
        <v>13</v>
      </c>
      <c r="E62" s="428" t="s">
        <v>2282</v>
      </c>
      <c r="F62" s="427" t="s">
        <v>2296</v>
      </c>
      <c r="G62" s="427" t="s">
        <v>213</v>
      </c>
      <c r="H62" s="427" t="s">
        <v>147</v>
      </c>
      <c r="I62" s="427" t="s">
        <v>2285</v>
      </c>
      <c r="J62" s="743" t="s">
        <v>2286</v>
      </c>
      <c r="K62" s="743"/>
      <c r="L62" s="429"/>
    </row>
    <row r="63" spans="1:12" customFormat="1" ht="19.5" customHeight="1" x14ac:dyDescent="0.15">
      <c r="A63" s="744"/>
      <c r="B63" s="745"/>
      <c r="C63" s="426" t="s">
        <v>2372</v>
      </c>
      <c r="D63" s="427" t="s">
        <v>13</v>
      </c>
      <c r="E63" s="428" t="s">
        <v>2282</v>
      </c>
      <c r="F63" s="427" t="s">
        <v>2296</v>
      </c>
      <c r="G63" s="427" t="s">
        <v>213</v>
      </c>
      <c r="H63" s="427" t="s">
        <v>167</v>
      </c>
      <c r="I63" s="427" t="s">
        <v>2285</v>
      </c>
      <c r="J63" s="743" t="s">
        <v>2286</v>
      </c>
      <c r="K63" s="743"/>
      <c r="L63" s="429"/>
    </row>
    <row r="64" spans="1:12" customFormat="1" ht="19.5" customHeight="1" x14ac:dyDescent="0.15">
      <c r="A64" s="425" t="s">
        <v>2404</v>
      </c>
      <c r="B64" s="426" t="s">
        <v>2405</v>
      </c>
      <c r="C64" s="426" t="s">
        <v>2324</v>
      </c>
      <c r="D64" s="427" t="s">
        <v>13</v>
      </c>
      <c r="E64" s="428" t="s">
        <v>2282</v>
      </c>
      <c r="F64" s="427" t="s">
        <v>2296</v>
      </c>
      <c r="G64" s="427" t="s">
        <v>141</v>
      </c>
      <c r="H64" s="427" t="s">
        <v>147</v>
      </c>
      <c r="I64" s="427" t="s">
        <v>2285</v>
      </c>
      <c r="J64" s="743" t="s">
        <v>2286</v>
      </c>
      <c r="K64" s="743"/>
      <c r="L64" s="429"/>
    </row>
    <row r="65" spans="1:12" customFormat="1" ht="19.5" customHeight="1" x14ac:dyDescent="0.15">
      <c r="A65" s="425" t="s">
        <v>2406</v>
      </c>
      <c r="B65" s="426" t="s">
        <v>2407</v>
      </c>
      <c r="C65" s="426" t="s">
        <v>2408</v>
      </c>
      <c r="D65" s="427" t="s">
        <v>13</v>
      </c>
      <c r="E65" s="428" t="s">
        <v>2282</v>
      </c>
      <c r="F65" s="427" t="s">
        <v>2296</v>
      </c>
      <c r="G65" s="427" t="s">
        <v>2303</v>
      </c>
      <c r="H65" s="427" t="s">
        <v>147</v>
      </c>
      <c r="I65" s="427" t="s">
        <v>2285</v>
      </c>
      <c r="J65" s="743" t="s">
        <v>2286</v>
      </c>
      <c r="K65" s="743"/>
      <c r="L65" s="429"/>
    </row>
    <row r="66" spans="1:12" customFormat="1" ht="19.5" customHeight="1" x14ac:dyDescent="0.15">
      <c r="A66" s="425" t="s">
        <v>2409</v>
      </c>
      <c r="B66" s="426" t="s">
        <v>2410</v>
      </c>
      <c r="C66" s="426" t="s">
        <v>2411</v>
      </c>
      <c r="D66" s="427" t="s">
        <v>13</v>
      </c>
      <c r="E66" s="428" t="s">
        <v>2282</v>
      </c>
      <c r="F66" s="427" t="s">
        <v>2283</v>
      </c>
      <c r="G66" s="427" t="s">
        <v>213</v>
      </c>
      <c r="H66" s="427" t="s">
        <v>147</v>
      </c>
      <c r="I66" s="427" t="s">
        <v>2313</v>
      </c>
      <c r="J66" s="743" t="s">
        <v>2314</v>
      </c>
      <c r="K66" s="743"/>
      <c r="L66" s="429"/>
    </row>
    <row r="67" spans="1:12" customFormat="1" ht="19.5" customHeight="1" x14ac:dyDescent="0.15">
      <c r="A67" s="744" t="s">
        <v>2412</v>
      </c>
      <c r="B67" s="745" t="s">
        <v>2363</v>
      </c>
      <c r="C67" s="426" t="s">
        <v>2413</v>
      </c>
      <c r="D67" s="427" t="s">
        <v>13</v>
      </c>
      <c r="E67" s="428" t="s">
        <v>2282</v>
      </c>
      <c r="F67" s="427" t="s">
        <v>2296</v>
      </c>
      <c r="G67" s="427" t="s">
        <v>213</v>
      </c>
      <c r="H67" s="427" t="s">
        <v>147</v>
      </c>
      <c r="I67" s="427" t="s">
        <v>2313</v>
      </c>
      <c r="J67" s="743" t="s">
        <v>2314</v>
      </c>
      <c r="K67" s="743"/>
      <c r="L67" s="429"/>
    </row>
    <row r="68" spans="1:12" customFormat="1" ht="19.5" customHeight="1" x14ac:dyDescent="0.15">
      <c r="A68" s="744"/>
      <c r="B68" s="745"/>
      <c r="C68" s="426" t="s">
        <v>2413</v>
      </c>
      <c r="D68" s="427" t="s">
        <v>13</v>
      </c>
      <c r="E68" s="428" t="s">
        <v>2282</v>
      </c>
      <c r="F68" s="427" t="s">
        <v>2296</v>
      </c>
      <c r="G68" s="427" t="s">
        <v>213</v>
      </c>
      <c r="H68" s="427" t="s">
        <v>167</v>
      </c>
      <c r="I68" s="427" t="s">
        <v>2285</v>
      </c>
      <c r="J68" s="743" t="s">
        <v>2286</v>
      </c>
      <c r="K68" s="743"/>
      <c r="L68" s="429"/>
    </row>
    <row r="69" spans="1:12" customFormat="1" ht="19.5" customHeight="1" x14ac:dyDescent="0.15">
      <c r="A69" s="744" t="s">
        <v>2414</v>
      </c>
      <c r="B69" s="745" t="s">
        <v>2366</v>
      </c>
      <c r="C69" s="426" t="s">
        <v>2415</v>
      </c>
      <c r="D69" s="427" t="s">
        <v>13</v>
      </c>
      <c r="E69" s="428" t="s">
        <v>2282</v>
      </c>
      <c r="F69" s="427" t="s">
        <v>2296</v>
      </c>
      <c r="G69" s="427" t="s">
        <v>213</v>
      </c>
      <c r="H69" s="427" t="s">
        <v>147</v>
      </c>
      <c r="I69" s="427" t="s">
        <v>2313</v>
      </c>
      <c r="J69" s="743" t="s">
        <v>2314</v>
      </c>
      <c r="K69" s="743"/>
      <c r="L69" s="429"/>
    </row>
    <row r="70" spans="1:12" customFormat="1" ht="19.5" customHeight="1" x14ac:dyDescent="0.15">
      <c r="A70" s="744"/>
      <c r="B70" s="745"/>
      <c r="C70" s="426" t="s">
        <v>2415</v>
      </c>
      <c r="D70" s="427" t="s">
        <v>13</v>
      </c>
      <c r="E70" s="428" t="s">
        <v>2282</v>
      </c>
      <c r="F70" s="427" t="s">
        <v>2296</v>
      </c>
      <c r="G70" s="427" t="s">
        <v>213</v>
      </c>
      <c r="H70" s="427" t="s">
        <v>167</v>
      </c>
      <c r="I70" s="427" t="s">
        <v>2285</v>
      </c>
      <c r="J70" s="743" t="s">
        <v>2286</v>
      </c>
      <c r="K70" s="743"/>
      <c r="L70" s="429"/>
    </row>
    <row r="71" spans="1:12" customFormat="1" ht="19.5" customHeight="1" x14ac:dyDescent="0.15">
      <c r="A71" s="744" t="s">
        <v>2416</v>
      </c>
      <c r="B71" s="745" t="s">
        <v>2085</v>
      </c>
      <c r="C71" s="426" t="s">
        <v>2403</v>
      </c>
      <c r="D71" s="427" t="s">
        <v>13</v>
      </c>
      <c r="E71" s="428" t="s">
        <v>2282</v>
      </c>
      <c r="F71" s="427" t="s">
        <v>2296</v>
      </c>
      <c r="G71" s="427" t="s">
        <v>213</v>
      </c>
      <c r="H71" s="427" t="s">
        <v>147</v>
      </c>
      <c r="I71" s="427" t="s">
        <v>2313</v>
      </c>
      <c r="J71" s="743" t="s">
        <v>2314</v>
      </c>
      <c r="K71" s="743"/>
      <c r="L71" s="429"/>
    </row>
    <row r="72" spans="1:12" customFormat="1" ht="19.5" customHeight="1" x14ac:dyDescent="0.15">
      <c r="A72" s="744"/>
      <c r="B72" s="745"/>
      <c r="C72" s="426" t="s">
        <v>2403</v>
      </c>
      <c r="D72" s="427" t="s">
        <v>13</v>
      </c>
      <c r="E72" s="428" t="s">
        <v>2282</v>
      </c>
      <c r="F72" s="427" t="s">
        <v>2296</v>
      </c>
      <c r="G72" s="427" t="s">
        <v>213</v>
      </c>
      <c r="H72" s="427" t="s">
        <v>167</v>
      </c>
      <c r="I72" s="427" t="s">
        <v>2285</v>
      </c>
      <c r="J72" s="743" t="s">
        <v>2286</v>
      </c>
      <c r="K72" s="743"/>
      <c r="L72" s="429"/>
    </row>
    <row r="73" spans="1:12" customFormat="1" ht="19.5" customHeight="1" x14ac:dyDescent="0.15">
      <c r="A73" s="744" t="s">
        <v>2417</v>
      </c>
      <c r="B73" s="745" t="s">
        <v>2376</v>
      </c>
      <c r="C73" s="426" t="s">
        <v>2392</v>
      </c>
      <c r="D73" s="427" t="s">
        <v>13</v>
      </c>
      <c r="E73" s="428" t="s">
        <v>2282</v>
      </c>
      <c r="F73" s="427" t="s">
        <v>2296</v>
      </c>
      <c r="G73" s="427" t="s">
        <v>213</v>
      </c>
      <c r="H73" s="427" t="s">
        <v>147</v>
      </c>
      <c r="I73" s="427" t="s">
        <v>2313</v>
      </c>
      <c r="J73" s="743" t="s">
        <v>2314</v>
      </c>
      <c r="K73" s="743"/>
      <c r="L73" s="429"/>
    </row>
    <row r="74" spans="1:12" customFormat="1" ht="19.5" customHeight="1" x14ac:dyDescent="0.15">
      <c r="A74" s="744"/>
      <c r="B74" s="745"/>
      <c r="C74" s="426" t="s">
        <v>2392</v>
      </c>
      <c r="D74" s="427" t="s">
        <v>13</v>
      </c>
      <c r="E74" s="428" t="s">
        <v>2282</v>
      </c>
      <c r="F74" s="427" t="s">
        <v>2296</v>
      </c>
      <c r="G74" s="427" t="s">
        <v>213</v>
      </c>
      <c r="H74" s="427" t="s">
        <v>167</v>
      </c>
      <c r="I74" s="427" t="s">
        <v>2285</v>
      </c>
      <c r="J74" s="743" t="s">
        <v>2286</v>
      </c>
      <c r="K74" s="743"/>
      <c r="L74" s="429"/>
    </row>
    <row r="75" spans="1:12" customFormat="1" ht="19.5" customHeight="1" x14ac:dyDescent="0.15">
      <c r="A75" s="744" t="s">
        <v>2418</v>
      </c>
      <c r="B75" s="745" t="s">
        <v>2379</v>
      </c>
      <c r="C75" s="426" t="s">
        <v>2380</v>
      </c>
      <c r="D75" s="427" t="s">
        <v>13</v>
      </c>
      <c r="E75" s="428" t="s">
        <v>2282</v>
      </c>
      <c r="F75" s="427" t="s">
        <v>2296</v>
      </c>
      <c r="G75" s="427" t="s">
        <v>213</v>
      </c>
      <c r="H75" s="427" t="s">
        <v>147</v>
      </c>
      <c r="I75" s="427" t="s">
        <v>2313</v>
      </c>
      <c r="J75" s="743" t="s">
        <v>2314</v>
      </c>
      <c r="K75" s="743"/>
      <c r="L75" s="429"/>
    </row>
    <row r="76" spans="1:12" customFormat="1" ht="19.5" customHeight="1" x14ac:dyDescent="0.15">
      <c r="A76" s="744"/>
      <c r="B76" s="745"/>
      <c r="C76" s="426" t="s">
        <v>2419</v>
      </c>
      <c r="D76" s="427" t="s">
        <v>13</v>
      </c>
      <c r="E76" s="428" t="s">
        <v>2282</v>
      </c>
      <c r="F76" s="427" t="s">
        <v>2296</v>
      </c>
      <c r="G76" s="427" t="s">
        <v>213</v>
      </c>
      <c r="H76" s="427" t="s">
        <v>167</v>
      </c>
      <c r="I76" s="427" t="s">
        <v>2285</v>
      </c>
      <c r="J76" s="743" t="s">
        <v>2286</v>
      </c>
      <c r="K76" s="743"/>
      <c r="L76" s="429"/>
    </row>
    <row r="77" spans="1:12" customFormat="1" ht="19.5" customHeight="1" x14ac:dyDescent="0.15">
      <c r="A77" s="744" t="s">
        <v>2420</v>
      </c>
      <c r="B77" s="745" t="s">
        <v>2379</v>
      </c>
      <c r="C77" s="426" t="s">
        <v>2383</v>
      </c>
      <c r="D77" s="427" t="s">
        <v>13</v>
      </c>
      <c r="E77" s="428" t="s">
        <v>2282</v>
      </c>
      <c r="F77" s="427" t="s">
        <v>2296</v>
      </c>
      <c r="G77" s="427" t="s">
        <v>213</v>
      </c>
      <c r="H77" s="427" t="s">
        <v>147</v>
      </c>
      <c r="I77" s="427" t="s">
        <v>2313</v>
      </c>
      <c r="J77" s="743" t="s">
        <v>2314</v>
      </c>
      <c r="K77" s="743"/>
      <c r="L77" s="429"/>
    </row>
    <row r="78" spans="1:12" customFormat="1" ht="19.5" customHeight="1" x14ac:dyDescent="0.15">
      <c r="A78" s="744"/>
      <c r="B78" s="745"/>
      <c r="C78" s="426" t="s">
        <v>2387</v>
      </c>
      <c r="D78" s="427" t="s">
        <v>13</v>
      </c>
      <c r="E78" s="428" t="s">
        <v>2282</v>
      </c>
      <c r="F78" s="427" t="s">
        <v>2296</v>
      </c>
      <c r="G78" s="427" t="s">
        <v>213</v>
      </c>
      <c r="H78" s="427" t="s">
        <v>167</v>
      </c>
      <c r="I78" s="427" t="s">
        <v>2285</v>
      </c>
      <c r="J78" s="743" t="s">
        <v>2286</v>
      </c>
      <c r="K78" s="743"/>
      <c r="L78" s="429"/>
    </row>
    <row r="79" spans="1:12" customFormat="1" ht="19.5" customHeight="1" x14ac:dyDescent="0.15">
      <c r="A79" s="744" t="s">
        <v>2421</v>
      </c>
      <c r="B79" s="745" t="s">
        <v>2379</v>
      </c>
      <c r="C79" s="426" t="s">
        <v>2395</v>
      </c>
      <c r="D79" s="427" t="s">
        <v>13</v>
      </c>
      <c r="E79" s="428" t="s">
        <v>2282</v>
      </c>
      <c r="F79" s="427" t="s">
        <v>2296</v>
      </c>
      <c r="G79" s="427" t="s">
        <v>213</v>
      </c>
      <c r="H79" s="427" t="s">
        <v>147</v>
      </c>
      <c r="I79" s="427" t="s">
        <v>2313</v>
      </c>
      <c r="J79" s="743" t="s">
        <v>2314</v>
      </c>
      <c r="K79" s="743"/>
      <c r="L79" s="429"/>
    </row>
    <row r="80" spans="1:12" customFormat="1" ht="19.5" customHeight="1" x14ac:dyDescent="0.15">
      <c r="A80" s="744"/>
      <c r="B80" s="745"/>
      <c r="C80" s="426" t="s">
        <v>2384</v>
      </c>
      <c r="D80" s="427" t="s">
        <v>13</v>
      </c>
      <c r="E80" s="428" t="s">
        <v>2282</v>
      </c>
      <c r="F80" s="427" t="s">
        <v>2296</v>
      </c>
      <c r="G80" s="427" t="s">
        <v>213</v>
      </c>
      <c r="H80" s="427" t="s">
        <v>167</v>
      </c>
      <c r="I80" s="427" t="s">
        <v>2285</v>
      </c>
      <c r="J80" s="743" t="s">
        <v>2286</v>
      </c>
      <c r="K80" s="743"/>
      <c r="L80" s="429"/>
    </row>
    <row r="81" spans="1:12" customFormat="1" ht="19.5" customHeight="1" x14ac:dyDescent="0.15">
      <c r="A81" s="744" t="s">
        <v>2422</v>
      </c>
      <c r="B81" s="745" t="s">
        <v>2078</v>
      </c>
      <c r="C81" s="426" t="s">
        <v>2354</v>
      </c>
      <c r="D81" s="427" t="s">
        <v>13</v>
      </c>
      <c r="E81" s="428" t="s">
        <v>2282</v>
      </c>
      <c r="F81" s="427" t="s">
        <v>2296</v>
      </c>
      <c r="G81" s="427" t="s">
        <v>213</v>
      </c>
      <c r="H81" s="427" t="s">
        <v>147</v>
      </c>
      <c r="I81" s="427" t="s">
        <v>2313</v>
      </c>
      <c r="J81" s="743" t="s">
        <v>2314</v>
      </c>
      <c r="K81" s="743"/>
      <c r="L81" s="429"/>
    </row>
    <row r="82" spans="1:12" customFormat="1" ht="19.5" customHeight="1" x14ac:dyDescent="0.15">
      <c r="A82" s="744"/>
      <c r="B82" s="745"/>
      <c r="C82" s="426" t="s">
        <v>2354</v>
      </c>
      <c r="D82" s="427" t="s">
        <v>13</v>
      </c>
      <c r="E82" s="428" t="s">
        <v>2282</v>
      </c>
      <c r="F82" s="427" t="s">
        <v>2296</v>
      </c>
      <c r="G82" s="427" t="s">
        <v>213</v>
      </c>
      <c r="H82" s="427" t="s">
        <v>167</v>
      </c>
      <c r="I82" s="427" t="s">
        <v>2340</v>
      </c>
      <c r="J82" s="743" t="s">
        <v>2341</v>
      </c>
      <c r="K82" s="743"/>
      <c r="L82" s="429"/>
    </row>
    <row r="83" spans="1:12" customFormat="1" ht="19.5" customHeight="1" x14ac:dyDescent="0.15">
      <c r="A83" s="425" t="s">
        <v>2423</v>
      </c>
      <c r="B83" s="426" t="s">
        <v>2424</v>
      </c>
      <c r="C83" s="426" t="s">
        <v>2425</v>
      </c>
      <c r="D83" s="427" t="s">
        <v>13</v>
      </c>
      <c r="E83" s="428" t="s">
        <v>2282</v>
      </c>
      <c r="F83" s="427" t="s">
        <v>2283</v>
      </c>
      <c r="G83" s="427" t="s">
        <v>2284</v>
      </c>
      <c r="H83" s="427" t="s">
        <v>147</v>
      </c>
      <c r="I83" s="427" t="s">
        <v>2313</v>
      </c>
      <c r="J83" s="743" t="s">
        <v>2314</v>
      </c>
      <c r="K83" s="743"/>
      <c r="L83" s="429"/>
    </row>
    <row r="84" spans="1:12" customFormat="1" ht="19.5" customHeight="1" x14ac:dyDescent="0.15">
      <c r="A84" s="425" t="s">
        <v>2426</v>
      </c>
      <c r="B84" s="426" t="s">
        <v>2427</v>
      </c>
      <c r="C84" s="426" t="s">
        <v>2428</v>
      </c>
      <c r="D84" s="427" t="s">
        <v>13</v>
      </c>
      <c r="E84" s="428" t="s">
        <v>2282</v>
      </c>
      <c r="F84" s="427" t="s">
        <v>2283</v>
      </c>
      <c r="G84" s="427" t="s">
        <v>2284</v>
      </c>
      <c r="H84" s="427" t="s">
        <v>147</v>
      </c>
      <c r="I84" s="427" t="s">
        <v>2313</v>
      </c>
      <c r="J84" s="743" t="s">
        <v>2314</v>
      </c>
      <c r="K84" s="743"/>
      <c r="L84" s="429"/>
    </row>
    <row r="85" spans="1:12" customFormat="1" ht="19.5" customHeight="1" x14ac:dyDescent="0.15">
      <c r="A85" s="425" t="s">
        <v>2429</v>
      </c>
      <c r="B85" s="426" t="s">
        <v>2430</v>
      </c>
      <c r="C85" s="426" t="s">
        <v>2431</v>
      </c>
      <c r="D85" s="427" t="s">
        <v>13</v>
      </c>
      <c r="E85" s="428" t="s">
        <v>2282</v>
      </c>
      <c r="F85" s="427" t="s">
        <v>2283</v>
      </c>
      <c r="G85" s="427" t="s">
        <v>2284</v>
      </c>
      <c r="H85" s="427" t="s">
        <v>147</v>
      </c>
      <c r="I85" s="427" t="s">
        <v>2313</v>
      </c>
      <c r="J85" s="743" t="s">
        <v>2314</v>
      </c>
      <c r="K85" s="743"/>
      <c r="L85" s="429"/>
    </row>
    <row r="86" spans="1:12" customFormat="1" ht="19.5" customHeight="1" x14ac:dyDescent="0.15">
      <c r="A86" s="744" t="s">
        <v>2432</v>
      </c>
      <c r="B86" s="745" t="s">
        <v>2433</v>
      </c>
      <c r="C86" s="426" t="s">
        <v>2434</v>
      </c>
      <c r="D86" s="427" t="s">
        <v>13</v>
      </c>
      <c r="E86" s="428" t="s">
        <v>2282</v>
      </c>
      <c r="F86" s="427" t="s">
        <v>2296</v>
      </c>
      <c r="G86" s="427" t="s">
        <v>213</v>
      </c>
      <c r="H86" s="427" t="s">
        <v>147</v>
      </c>
      <c r="I86" s="427" t="s">
        <v>2313</v>
      </c>
      <c r="J86" s="743" t="s">
        <v>2314</v>
      </c>
      <c r="K86" s="743"/>
      <c r="L86" s="429"/>
    </row>
    <row r="87" spans="1:12" customFormat="1" ht="19.5" customHeight="1" x14ac:dyDescent="0.15">
      <c r="A87" s="744"/>
      <c r="B87" s="745"/>
      <c r="C87" s="426" t="s">
        <v>2415</v>
      </c>
      <c r="D87" s="427" t="s">
        <v>13</v>
      </c>
      <c r="E87" s="428" t="s">
        <v>2282</v>
      </c>
      <c r="F87" s="427" t="s">
        <v>2296</v>
      </c>
      <c r="G87" s="427" t="s">
        <v>213</v>
      </c>
      <c r="H87" s="427" t="s">
        <v>167</v>
      </c>
      <c r="I87" s="427" t="s">
        <v>2340</v>
      </c>
      <c r="J87" s="743" t="s">
        <v>2341</v>
      </c>
      <c r="K87" s="743"/>
      <c r="L87" s="429"/>
    </row>
    <row r="88" spans="1:12" customFormat="1" ht="19.5" customHeight="1" x14ac:dyDescent="0.15">
      <c r="A88" s="744" t="s">
        <v>2435</v>
      </c>
      <c r="B88" s="745" t="s">
        <v>2436</v>
      </c>
      <c r="C88" s="426" t="s">
        <v>2397</v>
      </c>
      <c r="D88" s="427" t="s">
        <v>13</v>
      </c>
      <c r="E88" s="428" t="s">
        <v>2282</v>
      </c>
      <c r="F88" s="427" t="s">
        <v>2296</v>
      </c>
      <c r="G88" s="427" t="s">
        <v>213</v>
      </c>
      <c r="H88" s="427" t="s">
        <v>147</v>
      </c>
      <c r="I88" s="427" t="s">
        <v>2313</v>
      </c>
      <c r="J88" s="743" t="s">
        <v>2314</v>
      </c>
      <c r="K88" s="743"/>
      <c r="L88" s="429"/>
    </row>
    <row r="89" spans="1:12" customFormat="1" ht="19.5" customHeight="1" x14ac:dyDescent="0.15">
      <c r="A89" s="744"/>
      <c r="B89" s="745"/>
      <c r="C89" s="426" t="s">
        <v>2367</v>
      </c>
      <c r="D89" s="427" t="s">
        <v>13</v>
      </c>
      <c r="E89" s="428" t="s">
        <v>2282</v>
      </c>
      <c r="F89" s="427" t="s">
        <v>2296</v>
      </c>
      <c r="G89" s="427" t="s">
        <v>213</v>
      </c>
      <c r="H89" s="427" t="s">
        <v>167</v>
      </c>
      <c r="I89" s="427" t="s">
        <v>2340</v>
      </c>
      <c r="J89" s="743" t="s">
        <v>2341</v>
      </c>
      <c r="K89" s="743"/>
      <c r="L89" s="429"/>
    </row>
    <row r="90" spans="1:12" customFormat="1" ht="19.5" customHeight="1" x14ac:dyDescent="0.15">
      <c r="A90" s="744" t="s">
        <v>2437</v>
      </c>
      <c r="B90" s="745" t="s">
        <v>2366</v>
      </c>
      <c r="C90" s="426" t="s">
        <v>2401</v>
      </c>
      <c r="D90" s="427" t="s">
        <v>13</v>
      </c>
      <c r="E90" s="428" t="s">
        <v>2282</v>
      </c>
      <c r="F90" s="427" t="s">
        <v>2296</v>
      </c>
      <c r="G90" s="427" t="s">
        <v>213</v>
      </c>
      <c r="H90" s="427" t="s">
        <v>147</v>
      </c>
      <c r="I90" s="427" t="s">
        <v>2313</v>
      </c>
      <c r="J90" s="743" t="s">
        <v>2314</v>
      </c>
      <c r="K90" s="743"/>
      <c r="L90" s="429"/>
    </row>
    <row r="91" spans="1:12" customFormat="1" ht="19.5" customHeight="1" x14ac:dyDescent="0.15">
      <c r="A91" s="744"/>
      <c r="B91" s="745"/>
      <c r="C91" s="426" t="s">
        <v>2401</v>
      </c>
      <c r="D91" s="427" t="s">
        <v>13</v>
      </c>
      <c r="E91" s="428" t="s">
        <v>2282</v>
      </c>
      <c r="F91" s="427" t="s">
        <v>2296</v>
      </c>
      <c r="G91" s="427" t="s">
        <v>213</v>
      </c>
      <c r="H91" s="427" t="s">
        <v>167</v>
      </c>
      <c r="I91" s="427" t="s">
        <v>2340</v>
      </c>
      <c r="J91" s="743" t="s">
        <v>2341</v>
      </c>
      <c r="K91" s="743"/>
      <c r="L91" s="429"/>
    </row>
    <row r="92" spans="1:12" customFormat="1" ht="19.5" customHeight="1" x14ac:dyDescent="0.15">
      <c r="A92" s="744" t="s">
        <v>2438</v>
      </c>
      <c r="B92" s="745" t="s">
        <v>2369</v>
      </c>
      <c r="C92" s="426" t="s">
        <v>2439</v>
      </c>
      <c r="D92" s="427" t="s">
        <v>13</v>
      </c>
      <c r="E92" s="428" t="s">
        <v>2282</v>
      </c>
      <c r="F92" s="427" t="s">
        <v>2296</v>
      </c>
      <c r="G92" s="427" t="s">
        <v>213</v>
      </c>
      <c r="H92" s="427" t="s">
        <v>147</v>
      </c>
      <c r="I92" s="427" t="s">
        <v>2313</v>
      </c>
      <c r="J92" s="743" t="s">
        <v>2314</v>
      </c>
      <c r="K92" s="743"/>
      <c r="L92" s="429"/>
    </row>
    <row r="93" spans="1:12" customFormat="1" ht="19.5" customHeight="1" x14ac:dyDescent="0.15">
      <c r="A93" s="744"/>
      <c r="B93" s="745"/>
      <c r="C93" s="426" t="s">
        <v>2370</v>
      </c>
      <c r="D93" s="427" t="s">
        <v>13</v>
      </c>
      <c r="E93" s="428" t="s">
        <v>2282</v>
      </c>
      <c r="F93" s="427" t="s">
        <v>2296</v>
      </c>
      <c r="G93" s="427" t="s">
        <v>213</v>
      </c>
      <c r="H93" s="427" t="s">
        <v>167</v>
      </c>
      <c r="I93" s="427" t="s">
        <v>2340</v>
      </c>
      <c r="J93" s="743" t="s">
        <v>2341</v>
      </c>
      <c r="K93" s="743"/>
      <c r="L93" s="429"/>
    </row>
    <row r="94" spans="1:12" customFormat="1" ht="19.5" customHeight="1" x14ac:dyDescent="0.15">
      <c r="A94" s="744" t="s">
        <v>2440</v>
      </c>
      <c r="B94" s="745" t="s">
        <v>2085</v>
      </c>
      <c r="C94" s="426" t="s">
        <v>2390</v>
      </c>
      <c r="D94" s="427" t="s">
        <v>13</v>
      </c>
      <c r="E94" s="428" t="s">
        <v>2282</v>
      </c>
      <c r="F94" s="427" t="s">
        <v>2296</v>
      </c>
      <c r="G94" s="427" t="s">
        <v>213</v>
      </c>
      <c r="H94" s="427" t="s">
        <v>147</v>
      </c>
      <c r="I94" s="427" t="s">
        <v>2313</v>
      </c>
      <c r="J94" s="743" t="s">
        <v>2314</v>
      </c>
      <c r="K94" s="743"/>
      <c r="L94" s="429"/>
    </row>
    <row r="95" spans="1:12" customFormat="1" ht="19.5" customHeight="1" x14ac:dyDescent="0.15">
      <c r="A95" s="744"/>
      <c r="B95" s="745"/>
      <c r="C95" s="426" t="s">
        <v>2374</v>
      </c>
      <c r="D95" s="427" t="s">
        <v>13</v>
      </c>
      <c r="E95" s="428" t="s">
        <v>2282</v>
      </c>
      <c r="F95" s="427" t="s">
        <v>2296</v>
      </c>
      <c r="G95" s="427" t="s">
        <v>213</v>
      </c>
      <c r="H95" s="427" t="s">
        <v>167</v>
      </c>
      <c r="I95" s="427" t="s">
        <v>2340</v>
      </c>
      <c r="J95" s="743" t="s">
        <v>2341</v>
      </c>
      <c r="K95" s="743"/>
      <c r="L95" s="429"/>
    </row>
    <row r="96" spans="1:12" customFormat="1" ht="19.5" customHeight="1" x14ac:dyDescent="0.15">
      <c r="A96" s="744" t="s">
        <v>2441</v>
      </c>
      <c r="B96" s="745" t="s">
        <v>2376</v>
      </c>
      <c r="C96" s="426" t="s">
        <v>2377</v>
      </c>
      <c r="D96" s="427" t="s">
        <v>13</v>
      </c>
      <c r="E96" s="428" t="s">
        <v>2282</v>
      </c>
      <c r="F96" s="427" t="s">
        <v>2296</v>
      </c>
      <c r="G96" s="427" t="s">
        <v>213</v>
      </c>
      <c r="H96" s="427" t="s">
        <v>147</v>
      </c>
      <c r="I96" s="427" t="s">
        <v>2313</v>
      </c>
      <c r="J96" s="743" t="s">
        <v>2314</v>
      </c>
      <c r="K96" s="743"/>
      <c r="L96" s="429"/>
    </row>
    <row r="97" spans="1:12" customFormat="1" ht="19.5" customHeight="1" x14ac:dyDescent="0.15">
      <c r="A97" s="744"/>
      <c r="B97" s="745"/>
      <c r="C97" s="426" t="s">
        <v>2393</v>
      </c>
      <c r="D97" s="427" t="s">
        <v>13</v>
      </c>
      <c r="E97" s="428" t="s">
        <v>2282</v>
      </c>
      <c r="F97" s="427" t="s">
        <v>2296</v>
      </c>
      <c r="G97" s="427" t="s">
        <v>213</v>
      </c>
      <c r="H97" s="427" t="s">
        <v>167</v>
      </c>
      <c r="I97" s="427" t="s">
        <v>2340</v>
      </c>
      <c r="J97" s="743" t="s">
        <v>2341</v>
      </c>
      <c r="K97" s="743"/>
      <c r="L97" s="429"/>
    </row>
    <row r="98" spans="1:12" customFormat="1" ht="19.5" customHeight="1" x14ac:dyDescent="0.15">
      <c r="A98" s="744" t="s">
        <v>2442</v>
      </c>
      <c r="B98" s="745" t="s">
        <v>2379</v>
      </c>
      <c r="C98" s="426" t="s">
        <v>2386</v>
      </c>
      <c r="D98" s="427" t="s">
        <v>13</v>
      </c>
      <c r="E98" s="428" t="s">
        <v>2282</v>
      </c>
      <c r="F98" s="427" t="s">
        <v>2296</v>
      </c>
      <c r="G98" s="427" t="s">
        <v>213</v>
      </c>
      <c r="H98" s="427" t="s">
        <v>147</v>
      </c>
      <c r="I98" s="427" t="s">
        <v>2313</v>
      </c>
      <c r="J98" s="743" t="s">
        <v>2314</v>
      </c>
      <c r="K98" s="743"/>
      <c r="L98" s="429"/>
    </row>
    <row r="99" spans="1:12" customFormat="1" ht="19.5" customHeight="1" x14ac:dyDescent="0.15">
      <c r="A99" s="744"/>
      <c r="B99" s="745"/>
      <c r="C99" s="426" t="s">
        <v>2419</v>
      </c>
      <c r="D99" s="427" t="s">
        <v>13</v>
      </c>
      <c r="E99" s="428" t="s">
        <v>2282</v>
      </c>
      <c r="F99" s="427" t="s">
        <v>2296</v>
      </c>
      <c r="G99" s="427" t="s">
        <v>213</v>
      </c>
      <c r="H99" s="427" t="s">
        <v>167</v>
      </c>
      <c r="I99" s="427" t="s">
        <v>2340</v>
      </c>
      <c r="J99" s="743" t="s">
        <v>2341</v>
      </c>
      <c r="K99" s="743"/>
      <c r="L99" s="429"/>
    </row>
    <row r="100" spans="1:12" customFormat="1" ht="19.5" customHeight="1" x14ac:dyDescent="0.15">
      <c r="A100" s="744" t="s">
        <v>2443</v>
      </c>
      <c r="B100" s="745" t="s">
        <v>2379</v>
      </c>
      <c r="C100" s="426" t="s">
        <v>2444</v>
      </c>
      <c r="D100" s="427" t="s">
        <v>13</v>
      </c>
      <c r="E100" s="428" t="s">
        <v>2282</v>
      </c>
      <c r="F100" s="427" t="s">
        <v>2296</v>
      </c>
      <c r="G100" s="427" t="s">
        <v>213</v>
      </c>
      <c r="H100" s="427" t="s">
        <v>147</v>
      </c>
      <c r="I100" s="427" t="s">
        <v>2313</v>
      </c>
      <c r="J100" s="743" t="s">
        <v>2314</v>
      </c>
      <c r="K100" s="743"/>
      <c r="L100" s="429"/>
    </row>
    <row r="101" spans="1:12" customFormat="1" ht="19.5" customHeight="1" x14ac:dyDescent="0.15">
      <c r="A101" s="744"/>
      <c r="B101" s="745"/>
      <c r="C101" s="426" t="s">
        <v>2381</v>
      </c>
      <c r="D101" s="427" t="s">
        <v>13</v>
      </c>
      <c r="E101" s="428" t="s">
        <v>2282</v>
      </c>
      <c r="F101" s="427" t="s">
        <v>2296</v>
      </c>
      <c r="G101" s="427" t="s">
        <v>213</v>
      </c>
      <c r="H101" s="427" t="s">
        <v>167</v>
      </c>
      <c r="I101" s="427" t="s">
        <v>2340</v>
      </c>
      <c r="J101" s="743" t="s">
        <v>2341</v>
      </c>
      <c r="K101" s="743"/>
      <c r="L101" s="429"/>
    </row>
    <row r="102" spans="1:12" customFormat="1" ht="19.5" customHeight="1" x14ac:dyDescent="0.15">
      <c r="A102" s="744" t="s">
        <v>2445</v>
      </c>
      <c r="B102" s="745" t="s">
        <v>2379</v>
      </c>
      <c r="C102" s="426" t="s">
        <v>2419</v>
      </c>
      <c r="D102" s="427" t="s">
        <v>13</v>
      </c>
      <c r="E102" s="428" t="s">
        <v>2282</v>
      </c>
      <c r="F102" s="427" t="s">
        <v>2296</v>
      </c>
      <c r="G102" s="427" t="s">
        <v>213</v>
      </c>
      <c r="H102" s="427" t="s">
        <v>147</v>
      </c>
      <c r="I102" s="427" t="s">
        <v>2313</v>
      </c>
      <c r="J102" s="743" t="s">
        <v>2314</v>
      </c>
      <c r="K102" s="743"/>
      <c r="L102" s="429"/>
    </row>
    <row r="103" spans="1:12" customFormat="1" ht="19.5" customHeight="1" x14ac:dyDescent="0.15">
      <c r="A103" s="744"/>
      <c r="B103" s="745"/>
      <c r="C103" s="426" t="s">
        <v>2444</v>
      </c>
      <c r="D103" s="427" t="s">
        <v>13</v>
      </c>
      <c r="E103" s="428" t="s">
        <v>2282</v>
      </c>
      <c r="F103" s="427" t="s">
        <v>2296</v>
      </c>
      <c r="G103" s="427" t="s">
        <v>213</v>
      </c>
      <c r="H103" s="427" t="s">
        <v>167</v>
      </c>
      <c r="I103" s="427" t="s">
        <v>2340</v>
      </c>
      <c r="J103" s="743" t="s">
        <v>2341</v>
      </c>
      <c r="K103" s="743"/>
      <c r="L103" s="429"/>
    </row>
    <row r="104" spans="1:12" customFormat="1" ht="19.5" customHeight="1" x14ac:dyDescent="0.15">
      <c r="A104" s="425" t="s">
        <v>2446</v>
      </c>
      <c r="B104" s="426" t="s">
        <v>2447</v>
      </c>
      <c r="C104" s="426" t="s">
        <v>2448</v>
      </c>
      <c r="D104" s="427" t="s">
        <v>13</v>
      </c>
      <c r="E104" s="428" t="s">
        <v>2282</v>
      </c>
      <c r="F104" s="427" t="s">
        <v>2283</v>
      </c>
      <c r="G104" s="427" t="s">
        <v>213</v>
      </c>
      <c r="H104" s="427" t="s">
        <v>147</v>
      </c>
      <c r="I104" s="427" t="s">
        <v>2340</v>
      </c>
      <c r="J104" s="743" t="s">
        <v>2341</v>
      </c>
      <c r="K104" s="743"/>
      <c r="L104" s="429"/>
    </row>
    <row r="105" spans="1:12" customFormat="1" ht="19.5" customHeight="1" x14ac:dyDescent="0.15">
      <c r="A105" s="425" t="s">
        <v>2449</v>
      </c>
      <c r="B105" s="426" t="s">
        <v>2450</v>
      </c>
      <c r="C105" s="426" t="s">
        <v>2451</v>
      </c>
      <c r="D105" s="427" t="s">
        <v>13</v>
      </c>
      <c r="E105" s="428" t="s">
        <v>2282</v>
      </c>
      <c r="F105" s="427" t="s">
        <v>2283</v>
      </c>
      <c r="G105" s="427" t="s">
        <v>213</v>
      </c>
      <c r="H105" s="427" t="s">
        <v>147</v>
      </c>
      <c r="I105" s="427" t="s">
        <v>2340</v>
      </c>
      <c r="J105" s="743" t="s">
        <v>2341</v>
      </c>
      <c r="K105" s="743"/>
      <c r="L105" s="429"/>
    </row>
    <row r="106" spans="1:12" customFormat="1" ht="19.5" customHeight="1" x14ac:dyDescent="0.15">
      <c r="A106" s="425" t="s">
        <v>2452</v>
      </c>
      <c r="B106" s="426" t="s">
        <v>2424</v>
      </c>
      <c r="C106" s="426" t="s">
        <v>2425</v>
      </c>
      <c r="D106" s="427" t="s">
        <v>13</v>
      </c>
      <c r="E106" s="428" t="s">
        <v>2282</v>
      </c>
      <c r="F106" s="427" t="s">
        <v>2283</v>
      </c>
      <c r="G106" s="427" t="s">
        <v>2284</v>
      </c>
      <c r="H106" s="427" t="s">
        <v>147</v>
      </c>
      <c r="I106" s="427" t="s">
        <v>2340</v>
      </c>
      <c r="J106" s="743" t="s">
        <v>2341</v>
      </c>
      <c r="K106" s="743"/>
      <c r="L106" s="429"/>
    </row>
    <row r="107" spans="1:12" customFormat="1" ht="19.5" customHeight="1" x14ac:dyDescent="0.15">
      <c r="A107" s="425" t="s">
        <v>2453</v>
      </c>
      <c r="B107" s="426" t="s">
        <v>2427</v>
      </c>
      <c r="C107" s="426" t="s">
        <v>2428</v>
      </c>
      <c r="D107" s="427" t="s">
        <v>13</v>
      </c>
      <c r="E107" s="428" t="s">
        <v>2282</v>
      </c>
      <c r="F107" s="427" t="s">
        <v>2283</v>
      </c>
      <c r="G107" s="427" t="s">
        <v>2284</v>
      </c>
      <c r="H107" s="427" t="s">
        <v>147</v>
      </c>
      <c r="I107" s="427" t="s">
        <v>2340</v>
      </c>
      <c r="J107" s="743" t="s">
        <v>2341</v>
      </c>
      <c r="K107" s="743"/>
      <c r="L107" s="429"/>
    </row>
    <row r="108" spans="1:12" customFormat="1" ht="19.5" customHeight="1" x14ac:dyDescent="0.15">
      <c r="A108" s="425" t="s">
        <v>2454</v>
      </c>
      <c r="B108" s="426" t="s">
        <v>2430</v>
      </c>
      <c r="C108" s="426" t="s">
        <v>2431</v>
      </c>
      <c r="D108" s="427" t="s">
        <v>13</v>
      </c>
      <c r="E108" s="428" t="s">
        <v>2282</v>
      </c>
      <c r="F108" s="427" t="s">
        <v>2283</v>
      </c>
      <c r="G108" s="427" t="s">
        <v>2284</v>
      </c>
      <c r="H108" s="427" t="s">
        <v>147</v>
      </c>
      <c r="I108" s="427" t="s">
        <v>2340</v>
      </c>
      <c r="J108" s="743" t="s">
        <v>2341</v>
      </c>
      <c r="K108" s="743"/>
      <c r="L108" s="429"/>
    </row>
    <row r="109" spans="1:12" customFormat="1" ht="19.5" customHeight="1" x14ac:dyDescent="0.15">
      <c r="A109" s="425" t="s">
        <v>2455</v>
      </c>
      <c r="B109" s="426" t="s">
        <v>2456</v>
      </c>
      <c r="C109" s="426" t="s">
        <v>2457</v>
      </c>
      <c r="D109" s="427" t="s">
        <v>13</v>
      </c>
      <c r="E109" s="428" t="s">
        <v>2282</v>
      </c>
      <c r="F109" s="427" t="s">
        <v>2296</v>
      </c>
      <c r="G109" s="427" t="s">
        <v>2303</v>
      </c>
      <c r="H109" s="427" t="s">
        <v>147</v>
      </c>
      <c r="I109" s="427" t="s">
        <v>2340</v>
      </c>
      <c r="J109" s="743" t="s">
        <v>2341</v>
      </c>
      <c r="K109" s="743"/>
      <c r="L109" s="429"/>
    </row>
    <row r="110" spans="1:12" customFormat="1" ht="19.5" customHeight="1" x14ac:dyDescent="0.15">
      <c r="A110" s="425" t="s">
        <v>2458</v>
      </c>
      <c r="B110" s="426" t="s">
        <v>2459</v>
      </c>
      <c r="C110" s="426" t="s">
        <v>2460</v>
      </c>
      <c r="D110" s="427" t="s">
        <v>13</v>
      </c>
      <c r="E110" s="428" t="s">
        <v>2282</v>
      </c>
      <c r="F110" s="427" t="s">
        <v>2296</v>
      </c>
      <c r="G110" s="427" t="s">
        <v>141</v>
      </c>
      <c r="H110" s="427" t="s">
        <v>147</v>
      </c>
      <c r="I110" s="427" t="s">
        <v>2340</v>
      </c>
      <c r="J110" s="743" t="s">
        <v>2341</v>
      </c>
      <c r="K110" s="743"/>
      <c r="L110" s="429"/>
    </row>
    <row r="111" spans="1:12" customFormat="1" ht="19.5" customHeight="1" x14ac:dyDescent="0.15">
      <c r="A111" s="425" t="s">
        <v>2461</v>
      </c>
      <c r="B111" s="426" t="s">
        <v>2305</v>
      </c>
      <c r="C111" s="426" t="s">
        <v>2462</v>
      </c>
      <c r="D111" s="427" t="s">
        <v>13</v>
      </c>
      <c r="E111" s="428" t="s">
        <v>2282</v>
      </c>
      <c r="F111" s="427" t="s">
        <v>2296</v>
      </c>
      <c r="G111" s="427" t="s">
        <v>2307</v>
      </c>
      <c r="H111" s="427" t="s">
        <v>147</v>
      </c>
      <c r="I111" s="427" t="s">
        <v>2340</v>
      </c>
      <c r="J111" s="743" t="s">
        <v>2341</v>
      </c>
      <c r="K111" s="743"/>
      <c r="L111" s="429"/>
    </row>
    <row r="112" spans="1:12" customFormat="1" ht="19.5" customHeight="1" x14ac:dyDescent="0.15">
      <c r="A112" s="425" t="s">
        <v>2463</v>
      </c>
      <c r="B112" s="426" t="s">
        <v>2309</v>
      </c>
      <c r="C112" s="426" t="s">
        <v>2464</v>
      </c>
      <c r="D112" s="427" t="s">
        <v>13</v>
      </c>
      <c r="E112" s="428" t="s">
        <v>2282</v>
      </c>
      <c r="F112" s="427" t="s">
        <v>2296</v>
      </c>
      <c r="G112" s="427" t="s">
        <v>2311</v>
      </c>
      <c r="H112" s="427" t="s">
        <v>147</v>
      </c>
      <c r="I112" s="427" t="s">
        <v>2340</v>
      </c>
      <c r="J112" s="743" t="s">
        <v>2341</v>
      </c>
      <c r="K112" s="743"/>
      <c r="L112" s="429"/>
    </row>
    <row r="113" spans="1:12" customFormat="1" ht="19.5" customHeight="1" x14ac:dyDescent="0.15">
      <c r="A113" s="425" t="s">
        <v>2465</v>
      </c>
      <c r="B113" s="426" t="s">
        <v>2349</v>
      </c>
      <c r="C113" s="426" t="s">
        <v>2350</v>
      </c>
      <c r="D113" s="427" t="s">
        <v>13</v>
      </c>
      <c r="E113" s="428" t="s">
        <v>2282</v>
      </c>
      <c r="F113" s="427" t="s">
        <v>2296</v>
      </c>
      <c r="G113" s="427" t="s">
        <v>141</v>
      </c>
      <c r="H113" s="427" t="s">
        <v>147</v>
      </c>
      <c r="I113" s="427" t="s">
        <v>2340</v>
      </c>
      <c r="J113" s="743" t="s">
        <v>2341</v>
      </c>
      <c r="K113" s="743"/>
      <c r="L113" s="429"/>
    </row>
    <row r="114" spans="1:12" customFormat="1" ht="19.5" customHeight="1" x14ac:dyDescent="0.15">
      <c r="A114" s="744" t="s">
        <v>2466</v>
      </c>
      <c r="B114" s="745" t="s">
        <v>2467</v>
      </c>
      <c r="C114" s="426" t="s">
        <v>2370</v>
      </c>
      <c r="D114" s="427" t="s">
        <v>13</v>
      </c>
      <c r="E114" s="428" t="s">
        <v>2282</v>
      </c>
      <c r="F114" s="427" t="s">
        <v>2296</v>
      </c>
      <c r="G114" s="427" t="s">
        <v>213</v>
      </c>
      <c r="H114" s="427" t="s">
        <v>147</v>
      </c>
      <c r="I114" s="427" t="s">
        <v>2468</v>
      </c>
      <c r="J114" s="743" t="s">
        <v>2352</v>
      </c>
      <c r="K114" s="743"/>
      <c r="L114" s="429"/>
    </row>
    <row r="115" spans="1:12" customFormat="1" ht="19.5" customHeight="1" x14ac:dyDescent="0.15">
      <c r="A115" s="744"/>
      <c r="B115" s="745"/>
      <c r="C115" s="426" t="s">
        <v>2370</v>
      </c>
      <c r="D115" s="427" t="s">
        <v>13</v>
      </c>
      <c r="E115" s="428" t="s">
        <v>2282</v>
      </c>
      <c r="F115" s="427" t="s">
        <v>2296</v>
      </c>
      <c r="G115" s="427" t="s">
        <v>213</v>
      </c>
      <c r="H115" s="427" t="s">
        <v>167</v>
      </c>
      <c r="I115" s="427" t="s">
        <v>2468</v>
      </c>
      <c r="J115" s="743" t="s">
        <v>2352</v>
      </c>
      <c r="K115" s="743"/>
      <c r="L115" s="429"/>
    </row>
    <row r="116" spans="1:12" customFormat="1" ht="19.5" customHeight="1" x14ac:dyDescent="0.15">
      <c r="A116" s="425" t="s">
        <v>2469</v>
      </c>
      <c r="B116" s="426" t="s">
        <v>2470</v>
      </c>
      <c r="C116" s="426" t="s">
        <v>2471</v>
      </c>
      <c r="D116" s="427" t="s">
        <v>13</v>
      </c>
      <c r="E116" s="427" t="s">
        <v>2282</v>
      </c>
      <c r="F116" s="427" t="s">
        <v>2296</v>
      </c>
      <c r="G116" s="427" t="s">
        <v>141</v>
      </c>
      <c r="H116" s="427" t="s">
        <v>147</v>
      </c>
      <c r="I116" s="427" t="s">
        <v>2472</v>
      </c>
      <c r="J116" s="743" t="s">
        <v>2352</v>
      </c>
      <c r="K116" s="743"/>
      <c r="L116" s="429"/>
    </row>
    <row r="117" spans="1:12" customFormat="1" ht="19.5" customHeight="1" x14ac:dyDescent="0.15">
      <c r="A117" s="425" t="s">
        <v>2473</v>
      </c>
      <c r="B117" s="426" t="s">
        <v>2474</v>
      </c>
      <c r="C117" s="426" t="s">
        <v>2475</v>
      </c>
      <c r="D117" s="427" t="s">
        <v>13</v>
      </c>
      <c r="E117" s="428" t="s">
        <v>2282</v>
      </c>
      <c r="F117" s="427" t="s">
        <v>2283</v>
      </c>
      <c r="G117" s="427" t="s">
        <v>213</v>
      </c>
      <c r="H117" s="427" t="s">
        <v>154</v>
      </c>
      <c r="I117" s="427" t="s">
        <v>2263</v>
      </c>
      <c r="J117" s="743" t="s">
        <v>2355</v>
      </c>
      <c r="K117" s="743"/>
      <c r="L117" s="429"/>
    </row>
    <row r="118" spans="1:12" customFormat="1" ht="19.5" customHeight="1" x14ac:dyDescent="0.15">
      <c r="A118" s="425" t="s">
        <v>2476</v>
      </c>
      <c r="B118" s="426" t="s">
        <v>2294</v>
      </c>
      <c r="C118" s="426" t="s">
        <v>2477</v>
      </c>
      <c r="D118" s="427" t="s">
        <v>13</v>
      </c>
      <c r="E118" s="428" t="s">
        <v>2282</v>
      </c>
      <c r="F118" s="427" t="s">
        <v>2296</v>
      </c>
      <c r="G118" s="427" t="s">
        <v>141</v>
      </c>
      <c r="H118" s="427" t="s">
        <v>154</v>
      </c>
      <c r="I118" s="427" t="s">
        <v>2263</v>
      </c>
      <c r="J118" s="743" t="s">
        <v>2355</v>
      </c>
      <c r="K118" s="743"/>
      <c r="L118" s="429"/>
    </row>
    <row r="119" spans="1:12" customFormat="1" ht="19.5" customHeight="1" x14ac:dyDescent="0.15">
      <c r="A119" s="425" t="s">
        <v>2478</v>
      </c>
      <c r="B119" s="426" t="s">
        <v>2479</v>
      </c>
      <c r="C119" s="426" t="s">
        <v>2480</v>
      </c>
      <c r="D119" s="427" t="s">
        <v>13</v>
      </c>
      <c r="E119" s="428" t="s">
        <v>2282</v>
      </c>
      <c r="F119" s="427" t="s">
        <v>2296</v>
      </c>
      <c r="G119" s="427" t="s">
        <v>141</v>
      </c>
      <c r="H119" s="427" t="s">
        <v>154</v>
      </c>
      <c r="I119" s="427" t="s">
        <v>2263</v>
      </c>
      <c r="J119" s="743" t="s">
        <v>2355</v>
      </c>
      <c r="K119" s="743"/>
      <c r="L119" s="429"/>
    </row>
    <row r="120" spans="1:12" customFormat="1" ht="19.5" customHeight="1" x14ac:dyDescent="0.15">
      <c r="A120" s="425" t="s">
        <v>2481</v>
      </c>
      <c r="B120" s="426" t="s">
        <v>2456</v>
      </c>
      <c r="C120" s="426" t="s">
        <v>2457</v>
      </c>
      <c r="D120" s="427" t="s">
        <v>13</v>
      </c>
      <c r="E120" s="428" t="s">
        <v>2282</v>
      </c>
      <c r="F120" s="427" t="s">
        <v>2296</v>
      </c>
      <c r="G120" s="427" t="s">
        <v>2303</v>
      </c>
      <c r="H120" s="427" t="s">
        <v>154</v>
      </c>
      <c r="I120" s="427" t="s">
        <v>2263</v>
      </c>
      <c r="J120" s="743" t="s">
        <v>2355</v>
      </c>
      <c r="K120" s="743"/>
      <c r="L120" s="429"/>
    </row>
    <row r="121" spans="1:12" customFormat="1" ht="19.5" customHeight="1" x14ac:dyDescent="0.15">
      <c r="A121" s="425" t="s">
        <v>2482</v>
      </c>
      <c r="B121" s="426" t="s">
        <v>2483</v>
      </c>
      <c r="C121" s="426" t="s">
        <v>2333</v>
      </c>
      <c r="D121" s="427" t="s">
        <v>13</v>
      </c>
      <c r="E121" s="428" t="s">
        <v>2282</v>
      </c>
      <c r="F121" s="427" t="s">
        <v>2296</v>
      </c>
      <c r="G121" s="427" t="s">
        <v>141</v>
      </c>
      <c r="H121" s="427" t="s">
        <v>154</v>
      </c>
      <c r="I121" s="427" t="s">
        <v>2263</v>
      </c>
      <c r="J121" s="743" t="s">
        <v>2355</v>
      </c>
      <c r="K121" s="743"/>
      <c r="L121" s="429"/>
    </row>
    <row r="122" spans="1:12" customFormat="1" ht="19.5" customHeight="1" x14ac:dyDescent="0.15">
      <c r="A122" s="425" t="s">
        <v>2484</v>
      </c>
      <c r="B122" s="426" t="s">
        <v>2305</v>
      </c>
      <c r="C122" s="426" t="s">
        <v>2485</v>
      </c>
      <c r="D122" s="427" t="s">
        <v>13</v>
      </c>
      <c r="E122" s="428" t="s">
        <v>2282</v>
      </c>
      <c r="F122" s="427" t="s">
        <v>2296</v>
      </c>
      <c r="G122" s="427" t="s">
        <v>2307</v>
      </c>
      <c r="H122" s="427" t="s">
        <v>154</v>
      </c>
      <c r="I122" s="427" t="s">
        <v>2263</v>
      </c>
      <c r="J122" s="743" t="s">
        <v>2355</v>
      </c>
      <c r="K122" s="743"/>
      <c r="L122" s="429"/>
    </row>
    <row r="123" spans="1:12" customFormat="1" ht="19.5" customHeight="1" x14ac:dyDescent="0.15">
      <c r="A123" s="425" t="s">
        <v>2486</v>
      </c>
      <c r="B123" s="426" t="s">
        <v>2309</v>
      </c>
      <c r="C123" s="426" t="s">
        <v>2462</v>
      </c>
      <c r="D123" s="427" t="s">
        <v>13</v>
      </c>
      <c r="E123" s="428" t="s">
        <v>2282</v>
      </c>
      <c r="F123" s="427" t="s">
        <v>2296</v>
      </c>
      <c r="G123" s="427" t="s">
        <v>2307</v>
      </c>
      <c r="H123" s="427" t="s">
        <v>154</v>
      </c>
      <c r="I123" s="427" t="s">
        <v>2263</v>
      </c>
      <c r="J123" s="743" t="s">
        <v>2355</v>
      </c>
      <c r="K123" s="743"/>
      <c r="L123" s="429"/>
    </row>
    <row r="124" spans="1:12" customFormat="1" ht="19.5" customHeight="1" x14ac:dyDescent="0.15">
      <c r="A124" s="425" t="s">
        <v>2487</v>
      </c>
      <c r="B124" s="426" t="s">
        <v>2488</v>
      </c>
      <c r="C124" s="426" t="s">
        <v>2489</v>
      </c>
      <c r="D124" s="427" t="s">
        <v>13</v>
      </c>
      <c r="E124" s="428" t="s">
        <v>2282</v>
      </c>
      <c r="F124" s="427" t="s">
        <v>2296</v>
      </c>
      <c r="G124" s="427" t="s">
        <v>2311</v>
      </c>
      <c r="H124" s="427" t="s">
        <v>154</v>
      </c>
      <c r="I124" s="427" t="s">
        <v>2263</v>
      </c>
      <c r="J124" s="743" t="s">
        <v>2355</v>
      </c>
      <c r="K124" s="743"/>
      <c r="L124" s="429"/>
    </row>
    <row r="125" spans="1:12" customFormat="1" ht="19.5" customHeight="1" x14ac:dyDescent="0.15">
      <c r="A125" s="425" t="s">
        <v>2490</v>
      </c>
      <c r="B125" s="426" t="s">
        <v>2349</v>
      </c>
      <c r="C125" s="426" t="s">
        <v>2350</v>
      </c>
      <c r="D125" s="427" t="s">
        <v>13</v>
      </c>
      <c r="E125" s="428" t="s">
        <v>2282</v>
      </c>
      <c r="F125" s="427" t="s">
        <v>2296</v>
      </c>
      <c r="G125" s="427" t="s">
        <v>141</v>
      </c>
      <c r="H125" s="427" t="s">
        <v>154</v>
      </c>
      <c r="I125" s="427" t="s">
        <v>2263</v>
      </c>
      <c r="J125" s="743" t="s">
        <v>2355</v>
      </c>
      <c r="K125" s="743"/>
      <c r="L125" s="429"/>
    </row>
    <row r="126" spans="1:12" customFormat="1" ht="19.5" customHeight="1" x14ac:dyDescent="0.15">
      <c r="A126" s="425" t="s">
        <v>2491</v>
      </c>
      <c r="B126" s="426" t="s">
        <v>2492</v>
      </c>
      <c r="C126" s="426" t="s">
        <v>2493</v>
      </c>
      <c r="D126" s="427" t="s">
        <v>13</v>
      </c>
      <c r="E126" s="427" t="s">
        <v>2282</v>
      </c>
      <c r="F126" s="427" t="s">
        <v>2296</v>
      </c>
      <c r="G126" s="427" t="s">
        <v>141</v>
      </c>
      <c r="H126" s="427" t="s">
        <v>154</v>
      </c>
      <c r="I126" s="427" t="s">
        <v>2263</v>
      </c>
      <c r="J126" s="743" t="s">
        <v>2355</v>
      </c>
      <c r="K126" s="743"/>
      <c r="L126" s="429"/>
    </row>
    <row r="127" spans="1:12" customFormat="1" ht="19.5" customHeight="1" x14ac:dyDescent="0.15">
      <c r="A127" s="425" t="s">
        <v>2494</v>
      </c>
      <c r="B127" s="426" t="s">
        <v>2495</v>
      </c>
      <c r="C127" s="426" t="s">
        <v>2496</v>
      </c>
      <c r="D127" s="427" t="s">
        <v>13</v>
      </c>
      <c r="E127" s="428" t="s">
        <v>2282</v>
      </c>
      <c r="F127" s="427" t="s">
        <v>2296</v>
      </c>
      <c r="G127" s="427" t="s">
        <v>141</v>
      </c>
      <c r="H127" s="427" t="s">
        <v>154</v>
      </c>
      <c r="I127" s="427" t="s">
        <v>2285</v>
      </c>
      <c r="J127" s="743" t="s">
        <v>2286</v>
      </c>
      <c r="K127" s="743"/>
      <c r="L127" s="429"/>
    </row>
    <row r="128" spans="1:12" customFormat="1" ht="19.5" customHeight="1" x14ac:dyDescent="0.15">
      <c r="A128" s="425" t="s">
        <v>2497</v>
      </c>
      <c r="B128" s="426" t="s">
        <v>2498</v>
      </c>
      <c r="C128" s="426" t="s">
        <v>2499</v>
      </c>
      <c r="D128" s="427" t="s">
        <v>13</v>
      </c>
      <c r="E128" s="428" t="s">
        <v>2282</v>
      </c>
      <c r="F128" s="427" t="s">
        <v>2296</v>
      </c>
      <c r="G128" s="427" t="s">
        <v>141</v>
      </c>
      <c r="H128" s="427" t="s">
        <v>154</v>
      </c>
      <c r="I128" s="427" t="s">
        <v>2285</v>
      </c>
      <c r="J128" s="743" t="s">
        <v>2286</v>
      </c>
      <c r="K128" s="743"/>
      <c r="L128" s="429"/>
    </row>
    <row r="129" spans="1:12" customFormat="1" ht="19.5" customHeight="1" x14ac:dyDescent="0.15">
      <c r="A129" s="425" t="s">
        <v>2500</v>
      </c>
      <c r="B129" s="426" t="s">
        <v>2501</v>
      </c>
      <c r="C129" s="426" t="s">
        <v>2502</v>
      </c>
      <c r="D129" s="427" t="s">
        <v>13</v>
      </c>
      <c r="E129" s="428" t="s">
        <v>2282</v>
      </c>
      <c r="F129" s="427" t="s">
        <v>2296</v>
      </c>
      <c r="G129" s="427" t="s">
        <v>141</v>
      </c>
      <c r="H129" s="427" t="s">
        <v>154</v>
      </c>
      <c r="I129" s="427" t="s">
        <v>2285</v>
      </c>
      <c r="J129" s="743" t="s">
        <v>2286</v>
      </c>
      <c r="K129" s="743"/>
      <c r="L129" s="429"/>
    </row>
    <row r="130" spans="1:12" customFormat="1" ht="19.5" customHeight="1" x14ac:dyDescent="0.15">
      <c r="A130" s="425" t="s">
        <v>2503</v>
      </c>
      <c r="B130" s="426" t="s">
        <v>2504</v>
      </c>
      <c r="C130" s="426" t="s">
        <v>2505</v>
      </c>
      <c r="D130" s="427" t="s">
        <v>13</v>
      </c>
      <c r="E130" s="428" t="s">
        <v>2282</v>
      </c>
      <c r="F130" s="427" t="s">
        <v>2296</v>
      </c>
      <c r="G130" s="427" t="s">
        <v>141</v>
      </c>
      <c r="H130" s="427" t="s">
        <v>154</v>
      </c>
      <c r="I130" s="427" t="s">
        <v>2285</v>
      </c>
      <c r="J130" s="743" t="s">
        <v>2286</v>
      </c>
      <c r="K130" s="743"/>
      <c r="L130" s="429"/>
    </row>
    <row r="131" spans="1:12" customFormat="1" ht="19.5" customHeight="1" x14ac:dyDescent="0.15">
      <c r="A131" s="425" t="s">
        <v>2506</v>
      </c>
      <c r="B131" s="426" t="s">
        <v>2507</v>
      </c>
      <c r="C131" s="426" t="s">
        <v>2508</v>
      </c>
      <c r="D131" s="427" t="s">
        <v>13</v>
      </c>
      <c r="E131" s="428" t="s">
        <v>2282</v>
      </c>
      <c r="F131" s="427" t="s">
        <v>2296</v>
      </c>
      <c r="G131" s="427" t="s">
        <v>141</v>
      </c>
      <c r="H131" s="427" t="s">
        <v>154</v>
      </c>
      <c r="I131" s="427" t="s">
        <v>2285</v>
      </c>
      <c r="J131" s="743" t="s">
        <v>2286</v>
      </c>
      <c r="K131" s="743"/>
      <c r="L131" s="429"/>
    </row>
    <row r="132" spans="1:12" customFormat="1" ht="19.5" customHeight="1" x14ac:dyDescent="0.15">
      <c r="A132" s="425" t="s">
        <v>2509</v>
      </c>
      <c r="B132" s="426" t="s">
        <v>2510</v>
      </c>
      <c r="C132" s="426" t="s">
        <v>2511</v>
      </c>
      <c r="D132" s="427" t="s">
        <v>13</v>
      </c>
      <c r="E132" s="428" t="s">
        <v>2282</v>
      </c>
      <c r="F132" s="427" t="s">
        <v>2296</v>
      </c>
      <c r="G132" s="427" t="s">
        <v>2303</v>
      </c>
      <c r="H132" s="427" t="s">
        <v>154</v>
      </c>
      <c r="I132" s="427" t="s">
        <v>2285</v>
      </c>
      <c r="J132" s="743" t="s">
        <v>2286</v>
      </c>
      <c r="K132" s="743"/>
      <c r="L132" s="429"/>
    </row>
    <row r="133" spans="1:12" customFormat="1" ht="19.5" customHeight="1" x14ac:dyDescent="0.15">
      <c r="A133" s="425" t="s">
        <v>2512</v>
      </c>
      <c r="B133" s="426" t="s">
        <v>2513</v>
      </c>
      <c r="C133" s="426" t="s">
        <v>2514</v>
      </c>
      <c r="D133" s="427" t="s">
        <v>13</v>
      </c>
      <c r="E133" s="428" t="s">
        <v>2282</v>
      </c>
      <c r="F133" s="427" t="s">
        <v>2296</v>
      </c>
      <c r="G133" s="427" t="s">
        <v>141</v>
      </c>
      <c r="H133" s="427" t="s">
        <v>154</v>
      </c>
      <c r="I133" s="427" t="s">
        <v>2285</v>
      </c>
      <c r="J133" s="743" t="s">
        <v>2286</v>
      </c>
      <c r="K133" s="743"/>
      <c r="L133" s="429"/>
    </row>
    <row r="134" spans="1:12" customFormat="1" ht="19.5" customHeight="1" x14ac:dyDescent="0.15">
      <c r="A134" s="425" t="s">
        <v>2515</v>
      </c>
      <c r="B134" s="426" t="s">
        <v>2305</v>
      </c>
      <c r="C134" s="426" t="s">
        <v>2516</v>
      </c>
      <c r="D134" s="427" t="s">
        <v>13</v>
      </c>
      <c r="E134" s="428" t="s">
        <v>2282</v>
      </c>
      <c r="F134" s="427" t="s">
        <v>2296</v>
      </c>
      <c r="G134" s="427" t="s">
        <v>2307</v>
      </c>
      <c r="H134" s="427" t="s">
        <v>154</v>
      </c>
      <c r="I134" s="427" t="s">
        <v>2285</v>
      </c>
      <c r="J134" s="743" t="s">
        <v>2286</v>
      </c>
      <c r="K134" s="743"/>
      <c r="L134" s="429"/>
    </row>
    <row r="135" spans="1:12" customFormat="1" ht="19.5" customHeight="1" x14ac:dyDescent="0.15">
      <c r="A135" s="425" t="s">
        <v>2517</v>
      </c>
      <c r="B135" s="426" t="s">
        <v>2309</v>
      </c>
      <c r="C135" s="426" t="s">
        <v>2518</v>
      </c>
      <c r="D135" s="427" t="s">
        <v>13</v>
      </c>
      <c r="E135" s="428" t="s">
        <v>2282</v>
      </c>
      <c r="F135" s="427" t="s">
        <v>2296</v>
      </c>
      <c r="G135" s="427" t="s">
        <v>2311</v>
      </c>
      <c r="H135" s="427" t="s">
        <v>154</v>
      </c>
      <c r="I135" s="427" t="s">
        <v>2285</v>
      </c>
      <c r="J135" s="743" t="s">
        <v>2286</v>
      </c>
      <c r="K135" s="743"/>
      <c r="L135" s="429"/>
    </row>
    <row r="136" spans="1:12" customFormat="1" ht="19.5" customHeight="1" x14ac:dyDescent="0.15">
      <c r="A136" s="425" t="s">
        <v>2519</v>
      </c>
      <c r="B136" s="426" t="s">
        <v>2520</v>
      </c>
      <c r="C136" s="426" t="s">
        <v>2493</v>
      </c>
      <c r="D136" s="427" t="s">
        <v>13</v>
      </c>
      <c r="E136" s="427" t="s">
        <v>2282</v>
      </c>
      <c r="F136" s="427" t="s">
        <v>2296</v>
      </c>
      <c r="G136" s="427" t="s">
        <v>141</v>
      </c>
      <c r="H136" s="427" t="s">
        <v>154</v>
      </c>
      <c r="I136" s="427" t="s">
        <v>2285</v>
      </c>
      <c r="J136" s="743" t="s">
        <v>2286</v>
      </c>
      <c r="K136" s="743"/>
      <c r="L136" s="429"/>
    </row>
    <row r="137" spans="1:12" customFormat="1" ht="19.5" customHeight="1" x14ac:dyDescent="0.15">
      <c r="A137" s="425" t="s">
        <v>2521</v>
      </c>
      <c r="B137" s="426" t="s">
        <v>2522</v>
      </c>
      <c r="C137" s="426" t="s">
        <v>2523</v>
      </c>
      <c r="D137" s="427" t="s">
        <v>13</v>
      </c>
      <c r="E137" s="428" t="s">
        <v>2282</v>
      </c>
      <c r="F137" s="427" t="s">
        <v>2283</v>
      </c>
      <c r="G137" s="427" t="s">
        <v>2284</v>
      </c>
      <c r="H137" s="427" t="s">
        <v>154</v>
      </c>
      <c r="I137" s="427" t="s">
        <v>2313</v>
      </c>
      <c r="J137" s="743" t="s">
        <v>2314</v>
      </c>
      <c r="K137" s="743"/>
      <c r="L137" s="429"/>
    </row>
    <row r="138" spans="1:12" customFormat="1" ht="19.5" customHeight="1" x14ac:dyDescent="0.15">
      <c r="A138" s="425" t="s">
        <v>2524</v>
      </c>
      <c r="B138" s="426" t="s">
        <v>2291</v>
      </c>
      <c r="C138" s="426" t="s">
        <v>2525</v>
      </c>
      <c r="D138" s="427" t="s">
        <v>13</v>
      </c>
      <c r="E138" s="428" t="s">
        <v>2282</v>
      </c>
      <c r="F138" s="427" t="s">
        <v>2283</v>
      </c>
      <c r="G138" s="427" t="s">
        <v>2284</v>
      </c>
      <c r="H138" s="427" t="s">
        <v>154</v>
      </c>
      <c r="I138" s="427" t="s">
        <v>2313</v>
      </c>
      <c r="J138" s="743" t="s">
        <v>2314</v>
      </c>
      <c r="K138" s="743"/>
      <c r="L138" s="429"/>
    </row>
    <row r="139" spans="1:12" customFormat="1" ht="19.5" customHeight="1" x14ac:dyDescent="0.15">
      <c r="A139" s="425" t="s">
        <v>2526</v>
      </c>
      <c r="B139" s="426" t="s">
        <v>2317</v>
      </c>
      <c r="C139" s="426" t="s">
        <v>2527</v>
      </c>
      <c r="D139" s="427" t="s">
        <v>13</v>
      </c>
      <c r="E139" s="428" t="s">
        <v>2282</v>
      </c>
      <c r="F139" s="427" t="s">
        <v>2283</v>
      </c>
      <c r="G139" s="427" t="s">
        <v>2284</v>
      </c>
      <c r="H139" s="427" t="s">
        <v>154</v>
      </c>
      <c r="I139" s="427" t="s">
        <v>2313</v>
      </c>
      <c r="J139" s="743" t="s">
        <v>2314</v>
      </c>
      <c r="K139" s="743"/>
      <c r="L139" s="429"/>
    </row>
    <row r="140" spans="1:12" customFormat="1" ht="19.5" customHeight="1" x14ac:dyDescent="0.15">
      <c r="A140" s="425" t="s">
        <v>2528</v>
      </c>
      <c r="B140" s="426" t="s">
        <v>2529</v>
      </c>
      <c r="C140" s="426" t="s">
        <v>2530</v>
      </c>
      <c r="D140" s="427" t="s">
        <v>13</v>
      </c>
      <c r="E140" s="428" t="s">
        <v>2282</v>
      </c>
      <c r="F140" s="427" t="s">
        <v>2296</v>
      </c>
      <c r="G140" s="427" t="s">
        <v>141</v>
      </c>
      <c r="H140" s="427" t="s">
        <v>154</v>
      </c>
      <c r="I140" s="427" t="s">
        <v>2313</v>
      </c>
      <c r="J140" s="743" t="s">
        <v>2314</v>
      </c>
      <c r="K140" s="743"/>
      <c r="L140" s="429"/>
    </row>
    <row r="141" spans="1:12" customFormat="1" ht="19.5" customHeight="1" x14ac:dyDescent="0.15">
      <c r="A141" s="425" t="s">
        <v>2531</v>
      </c>
      <c r="B141" s="426" t="s">
        <v>2532</v>
      </c>
      <c r="C141" s="426" t="s">
        <v>2411</v>
      </c>
      <c r="D141" s="427" t="s">
        <v>13</v>
      </c>
      <c r="E141" s="428" t="s">
        <v>2282</v>
      </c>
      <c r="F141" s="427" t="s">
        <v>2283</v>
      </c>
      <c r="G141" s="427" t="s">
        <v>213</v>
      </c>
      <c r="H141" s="427" t="s">
        <v>154</v>
      </c>
      <c r="I141" s="427" t="s">
        <v>2340</v>
      </c>
      <c r="J141" s="743" t="s">
        <v>2341</v>
      </c>
      <c r="K141" s="743"/>
      <c r="L141" s="429"/>
    </row>
    <row r="142" spans="1:12" customFormat="1" ht="19.5" customHeight="1" x14ac:dyDescent="0.15">
      <c r="A142" s="425" t="s">
        <v>2533</v>
      </c>
      <c r="B142" s="426" t="s">
        <v>2280</v>
      </c>
      <c r="C142" s="426" t="s">
        <v>2523</v>
      </c>
      <c r="D142" s="427" t="s">
        <v>13</v>
      </c>
      <c r="E142" s="428" t="s">
        <v>2282</v>
      </c>
      <c r="F142" s="427" t="s">
        <v>2283</v>
      </c>
      <c r="G142" s="427" t="s">
        <v>2284</v>
      </c>
      <c r="H142" s="427" t="s">
        <v>154</v>
      </c>
      <c r="I142" s="427" t="s">
        <v>2340</v>
      </c>
      <c r="J142" s="743" t="s">
        <v>2341</v>
      </c>
      <c r="K142" s="743"/>
      <c r="L142" s="429"/>
    </row>
    <row r="143" spans="1:12" customFormat="1" ht="19.5" customHeight="1" x14ac:dyDescent="0.15">
      <c r="A143" s="425" t="s">
        <v>2534</v>
      </c>
      <c r="B143" s="426" t="s">
        <v>2291</v>
      </c>
      <c r="C143" s="426" t="s">
        <v>2525</v>
      </c>
      <c r="D143" s="427" t="s">
        <v>13</v>
      </c>
      <c r="E143" s="428" t="s">
        <v>2282</v>
      </c>
      <c r="F143" s="427" t="s">
        <v>2283</v>
      </c>
      <c r="G143" s="427" t="s">
        <v>2284</v>
      </c>
      <c r="H143" s="427" t="s">
        <v>154</v>
      </c>
      <c r="I143" s="427" t="s">
        <v>2340</v>
      </c>
      <c r="J143" s="743" t="s">
        <v>2341</v>
      </c>
      <c r="K143" s="743"/>
      <c r="L143" s="429"/>
    </row>
    <row r="144" spans="1:12" customFormat="1" ht="19.5" customHeight="1" x14ac:dyDescent="0.15">
      <c r="A144" s="425" t="s">
        <v>2535</v>
      </c>
      <c r="B144" s="426" t="s">
        <v>2536</v>
      </c>
      <c r="C144" s="426" t="s">
        <v>2537</v>
      </c>
      <c r="D144" s="427" t="s">
        <v>13</v>
      </c>
      <c r="E144" s="428" t="s">
        <v>2282</v>
      </c>
      <c r="F144" s="427" t="s">
        <v>2283</v>
      </c>
      <c r="G144" s="427" t="s">
        <v>2538</v>
      </c>
      <c r="H144" s="427" t="s">
        <v>154</v>
      </c>
      <c r="I144" s="427" t="s">
        <v>2340</v>
      </c>
      <c r="J144" s="743" t="s">
        <v>2341</v>
      </c>
      <c r="K144" s="743"/>
      <c r="L144" s="429"/>
    </row>
    <row r="145" spans="1:12" customFormat="1" ht="19.5" customHeight="1" x14ac:dyDescent="0.15">
      <c r="A145" s="425" t="s">
        <v>2539</v>
      </c>
      <c r="B145" s="426" t="s">
        <v>2470</v>
      </c>
      <c r="C145" s="426" t="s">
        <v>2471</v>
      </c>
      <c r="D145" s="427" t="s">
        <v>13</v>
      </c>
      <c r="E145" s="427" t="s">
        <v>2282</v>
      </c>
      <c r="F145" s="427" t="s">
        <v>2296</v>
      </c>
      <c r="G145" s="427" t="s">
        <v>141</v>
      </c>
      <c r="H145" s="427" t="s">
        <v>154</v>
      </c>
      <c r="I145" s="427" t="s">
        <v>2340</v>
      </c>
      <c r="J145" s="743" t="s">
        <v>2341</v>
      </c>
      <c r="K145" s="743"/>
      <c r="L145" s="429"/>
    </row>
    <row r="146" spans="1:12" customFormat="1" ht="19.5" customHeight="1" x14ac:dyDescent="0.15">
      <c r="A146" s="425" t="s">
        <v>2540</v>
      </c>
      <c r="B146" s="426" t="s">
        <v>2541</v>
      </c>
      <c r="C146" s="426" t="s">
        <v>2542</v>
      </c>
      <c r="D146" s="427" t="s">
        <v>13</v>
      </c>
      <c r="E146" s="427" t="s">
        <v>2282</v>
      </c>
      <c r="F146" s="427" t="s">
        <v>2296</v>
      </c>
      <c r="G146" s="427" t="s">
        <v>141</v>
      </c>
      <c r="H146" s="427" t="s">
        <v>154</v>
      </c>
      <c r="I146" s="427" t="s">
        <v>2340</v>
      </c>
      <c r="J146" s="743" t="s">
        <v>2341</v>
      </c>
      <c r="K146" s="743"/>
      <c r="L146" s="429"/>
    </row>
    <row r="147" spans="1:12" customFormat="1" ht="19.5" customHeight="1" x14ac:dyDescent="0.15">
      <c r="A147" s="425" t="s">
        <v>2543</v>
      </c>
      <c r="B147" s="426" t="s">
        <v>2544</v>
      </c>
      <c r="C147" s="426" t="s">
        <v>2457</v>
      </c>
      <c r="D147" s="427" t="s">
        <v>13</v>
      </c>
      <c r="E147" s="428" t="s">
        <v>2282</v>
      </c>
      <c r="F147" s="427" t="s">
        <v>2296</v>
      </c>
      <c r="G147" s="427" t="s">
        <v>2303</v>
      </c>
      <c r="H147" s="427" t="s">
        <v>154</v>
      </c>
      <c r="I147" s="427" t="s">
        <v>2340</v>
      </c>
      <c r="J147" s="743" t="s">
        <v>2341</v>
      </c>
      <c r="K147" s="743"/>
      <c r="L147" s="429"/>
    </row>
    <row r="148" spans="1:12" customFormat="1" ht="19.5" customHeight="1" x14ac:dyDescent="0.15">
      <c r="A148" s="425" t="s">
        <v>2545</v>
      </c>
      <c r="B148" s="426" t="s">
        <v>2546</v>
      </c>
      <c r="C148" s="426" t="s">
        <v>2358</v>
      </c>
      <c r="D148" s="427" t="s">
        <v>13</v>
      </c>
      <c r="E148" s="428" t="s">
        <v>2282</v>
      </c>
      <c r="F148" s="427" t="s">
        <v>2296</v>
      </c>
      <c r="G148" s="427" t="s">
        <v>2303</v>
      </c>
      <c r="H148" s="427" t="s">
        <v>154</v>
      </c>
      <c r="I148" s="427" t="s">
        <v>2340</v>
      </c>
      <c r="J148" s="743" t="s">
        <v>2341</v>
      </c>
      <c r="K148" s="743"/>
      <c r="L148" s="429"/>
    </row>
    <row r="149" spans="1:12" customFormat="1" ht="19.5" customHeight="1" x14ac:dyDescent="0.15">
      <c r="A149" s="425" t="s">
        <v>2547</v>
      </c>
      <c r="B149" s="426" t="s">
        <v>2488</v>
      </c>
      <c r="C149" s="426" t="s">
        <v>2489</v>
      </c>
      <c r="D149" s="427" t="s">
        <v>13</v>
      </c>
      <c r="E149" s="428" t="s">
        <v>2282</v>
      </c>
      <c r="F149" s="427" t="s">
        <v>2296</v>
      </c>
      <c r="G149" s="427" t="s">
        <v>2311</v>
      </c>
      <c r="H149" s="427" t="s">
        <v>154</v>
      </c>
      <c r="I149" s="427" t="s">
        <v>2340</v>
      </c>
      <c r="J149" s="743" t="s">
        <v>2341</v>
      </c>
      <c r="K149" s="743"/>
      <c r="L149" s="429"/>
    </row>
    <row r="150" spans="1:12" customFormat="1" ht="19.5" customHeight="1" x14ac:dyDescent="0.15">
      <c r="A150" s="425" t="s">
        <v>2548</v>
      </c>
      <c r="B150" s="426" t="s">
        <v>2349</v>
      </c>
      <c r="C150" s="426" t="s">
        <v>2350</v>
      </c>
      <c r="D150" s="427" t="s">
        <v>13</v>
      </c>
      <c r="E150" s="428" t="s">
        <v>2282</v>
      </c>
      <c r="F150" s="427" t="s">
        <v>2296</v>
      </c>
      <c r="G150" s="427" t="s">
        <v>141</v>
      </c>
      <c r="H150" s="427" t="s">
        <v>154</v>
      </c>
      <c r="I150" s="427" t="s">
        <v>2340</v>
      </c>
      <c r="J150" s="743" t="s">
        <v>2341</v>
      </c>
      <c r="K150" s="743"/>
      <c r="L150" s="429"/>
    </row>
    <row r="151" spans="1:12" customFormat="1" ht="19.5" customHeight="1" x14ac:dyDescent="0.15">
      <c r="A151" s="425" t="s">
        <v>2549</v>
      </c>
      <c r="B151" s="426" t="s">
        <v>2550</v>
      </c>
      <c r="C151" s="426" t="s">
        <v>2471</v>
      </c>
      <c r="D151" s="427" t="s">
        <v>13</v>
      </c>
      <c r="E151" s="427" t="s">
        <v>2282</v>
      </c>
      <c r="F151" s="427" t="s">
        <v>2296</v>
      </c>
      <c r="G151" s="427" t="s">
        <v>141</v>
      </c>
      <c r="H151" s="427" t="s">
        <v>154</v>
      </c>
      <c r="I151" s="427" t="s">
        <v>2472</v>
      </c>
      <c r="J151" s="743" t="s">
        <v>2352</v>
      </c>
      <c r="K151" s="743"/>
      <c r="L151" s="429"/>
    </row>
    <row r="152" spans="1:12" customFormat="1" ht="19.5" customHeight="1" x14ac:dyDescent="0.15">
      <c r="A152" s="425" t="s">
        <v>2551</v>
      </c>
      <c r="B152" s="426" t="s">
        <v>2536</v>
      </c>
      <c r="C152" s="426" t="s">
        <v>2552</v>
      </c>
      <c r="D152" s="427" t="s">
        <v>13</v>
      </c>
      <c r="E152" s="428" t="s">
        <v>2282</v>
      </c>
      <c r="F152" s="427" t="s">
        <v>2283</v>
      </c>
      <c r="G152" s="427" t="s">
        <v>2284</v>
      </c>
      <c r="H152" s="427" t="s">
        <v>214</v>
      </c>
      <c r="I152" s="427" t="s">
        <v>2263</v>
      </c>
      <c r="J152" s="743" t="s">
        <v>2355</v>
      </c>
      <c r="K152" s="743"/>
      <c r="L152" s="429"/>
    </row>
    <row r="153" spans="1:12" customFormat="1" ht="19.5" customHeight="1" x14ac:dyDescent="0.15">
      <c r="A153" s="425" t="s">
        <v>2553</v>
      </c>
      <c r="B153" s="426" t="s">
        <v>2554</v>
      </c>
      <c r="C153" s="426" t="s">
        <v>2361</v>
      </c>
      <c r="D153" s="427" t="s">
        <v>13</v>
      </c>
      <c r="E153" s="428" t="s">
        <v>2282</v>
      </c>
      <c r="F153" s="427" t="s">
        <v>2283</v>
      </c>
      <c r="G153" s="427" t="s">
        <v>2284</v>
      </c>
      <c r="H153" s="427" t="s">
        <v>214</v>
      </c>
      <c r="I153" s="427" t="s">
        <v>2263</v>
      </c>
      <c r="J153" s="743" t="s">
        <v>2355</v>
      </c>
      <c r="K153" s="743"/>
      <c r="L153" s="429"/>
    </row>
    <row r="154" spans="1:12" customFormat="1" ht="19.5" customHeight="1" x14ac:dyDescent="0.15">
      <c r="A154" s="425" t="s">
        <v>2555</v>
      </c>
      <c r="B154" s="426" t="s">
        <v>2430</v>
      </c>
      <c r="C154" s="426" t="s">
        <v>2431</v>
      </c>
      <c r="D154" s="427" t="s">
        <v>13</v>
      </c>
      <c r="E154" s="428" t="s">
        <v>2282</v>
      </c>
      <c r="F154" s="427" t="s">
        <v>2283</v>
      </c>
      <c r="G154" s="427" t="s">
        <v>2284</v>
      </c>
      <c r="H154" s="427" t="s">
        <v>214</v>
      </c>
      <c r="I154" s="427" t="s">
        <v>2263</v>
      </c>
      <c r="J154" s="743" t="s">
        <v>2355</v>
      </c>
      <c r="K154" s="743"/>
      <c r="L154" s="429"/>
    </row>
    <row r="155" spans="1:12" customFormat="1" ht="19.5" customHeight="1" x14ac:dyDescent="0.15">
      <c r="A155" s="425" t="s">
        <v>2556</v>
      </c>
      <c r="B155" s="426" t="s">
        <v>2557</v>
      </c>
      <c r="C155" s="426" t="s">
        <v>2558</v>
      </c>
      <c r="D155" s="427" t="s">
        <v>13</v>
      </c>
      <c r="E155" s="428" t="s">
        <v>2282</v>
      </c>
      <c r="F155" s="427" t="s">
        <v>2296</v>
      </c>
      <c r="G155" s="427" t="s">
        <v>141</v>
      </c>
      <c r="H155" s="427" t="s">
        <v>214</v>
      </c>
      <c r="I155" s="427" t="s">
        <v>2263</v>
      </c>
      <c r="J155" s="743" t="s">
        <v>2355</v>
      </c>
      <c r="K155" s="743"/>
      <c r="L155" s="429"/>
    </row>
    <row r="156" spans="1:12" customFormat="1" ht="19.5" customHeight="1" x14ac:dyDescent="0.15">
      <c r="A156" s="425" t="s">
        <v>2559</v>
      </c>
      <c r="B156" s="426" t="s">
        <v>2560</v>
      </c>
      <c r="C156" s="426" t="s">
        <v>2561</v>
      </c>
      <c r="D156" s="427" t="s">
        <v>13</v>
      </c>
      <c r="E156" s="428" t="s">
        <v>2282</v>
      </c>
      <c r="F156" s="427" t="s">
        <v>2296</v>
      </c>
      <c r="G156" s="427" t="s">
        <v>141</v>
      </c>
      <c r="H156" s="427" t="s">
        <v>214</v>
      </c>
      <c r="I156" s="427" t="s">
        <v>2263</v>
      </c>
      <c r="J156" s="743" t="s">
        <v>2355</v>
      </c>
      <c r="K156" s="743"/>
      <c r="L156" s="429"/>
    </row>
    <row r="157" spans="1:12" customFormat="1" ht="19.5" customHeight="1" x14ac:dyDescent="0.15">
      <c r="A157" s="425" t="s">
        <v>2562</v>
      </c>
      <c r="B157" s="426" t="s">
        <v>2554</v>
      </c>
      <c r="C157" s="426" t="s">
        <v>2361</v>
      </c>
      <c r="D157" s="427" t="s">
        <v>13</v>
      </c>
      <c r="E157" s="428" t="s">
        <v>2282</v>
      </c>
      <c r="F157" s="427" t="s">
        <v>2283</v>
      </c>
      <c r="G157" s="427" t="s">
        <v>2284</v>
      </c>
      <c r="H157" s="427" t="s">
        <v>214</v>
      </c>
      <c r="I157" s="427" t="s">
        <v>2285</v>
      </c>
      <c r="J157" s="743" t="s">
        <v>2286</v>
      </c>
      <c r="K157" s="743"/>
      <c r="L157" s="429"/>
    </row>
    <row r="158" spans="1:12" customFormat="1" ht="19.5" customHeight="1" x14ac:dyDescent="0.15">
      <c r="A158" s="425" t="s">
        <v>2563</v>
      </c>
      <c r="B158" s="426" t="s">
        <v>2564</v>
      </c>
      <c r="C158" s="426" t="s">
        <v>2565</v>
      </c>
      <c r="D158" s="427" t="s">
        <v>13</v>
      </c>
      <c r="E158" s="428" t="s">
        <v>2282</v>
      </c>
      <c r="F158" s="427" t="s">
        <v>2283</v>
      </c>
      <c r="G158" s="427" t="s">
        <v>2284</v>
      </c>
      <c r="H158" s="427" t="s">
        <v>214</v>
      </c>
      <c r="I158" s="427" t="s">
        <v>2285</v>
      </c>
      <c r="J158" s="743" t="s">
        <v>2286</v>
      </c>
      <c r="K158" s="743"/>
      <c r="L158" s="429"/>
    </row>
    <row r="159" spans="1:12" customFormat="1" ht="19.5" customHeight="1" x14ac:dyDescent="0.15">
      <c r="A159" s="425" t="s">
        <v>2566</v>
      </c>
      <c r="B159" s="426" t="s">
        <v>2430</v>
      </c>
      <c r="C159" s="426" t="s">
        <v>2431</v>
      </c>
      <c r="D159" s="427" t="s">
        <v>13</v>
      </c>
      <c r="E159" s="428" t="s">
        <v>2282</v>
      </c>
      <c r="F159" s="427" t="s">
        <v>2283</v>
      </c>
      <c r="G159" s="427" t="s">
        <v>2284</v>
      </c>
      <c r="H159" s="427" t="s">
        <v>214</v>
      </c>
      <c r="I159" s="427" t="s">
        <v>2285</v>
      </c>
      <c r="J159" s="743" t="s">
        <v>2286</v>
      </c>
      <c r="K159" s="743"/>
      <c r="L159" s="429"/>
    </row>
    <row r="160" spans="1:12" customFormat="1" ht="19.5" customHeight="1" x14ac:dyDescent="0.15">
      <c r="A160" s="425" t="s">
        <v>2567</v>
      </c>
      <c r="B160" s="426" t="s">
        <v>2568</v>
      </c>
      <c r="C160" s="426" t="s">
        <v>2569</v>
      </c>
      <c r="D160" s="427" t="s">
        <v>13</v>
      </c>
      <c r="E160" s="427" t="s">
        <v>2282</v>
      </c>
      <c r="F160" s="427" t="s">
        <v>2296</v>
      </c>
      <c r="G160" s="427" t="s">
        <v>2570</v>
      </c>
      <c r="H160" s="427" t="s">
        <v>214</v>
      </c>
      <c r="I160" s="427" t="s">
        <v>2285</v>
      </c>
      <c r="J160" s="743" t="s">
        <v>2286</v>
      </c>
      <c r="K160" s="743"/>
      <c r="L160" s="429"/>
    </row>
    <row r="161" spans="1:12" customFormat="1" ht="19.5" customHeight="1" x14ac:dyDescent="0.15">
      <c r="A161" s="425" t="s">
        <v>2571</v>
      </c>
      <c r="B161" s="426" t="s">
        <v>2572</v>
      </c>
      <c r="C161" s="426" t="s">
        <v>2573</v>
      </c>
      <c r="D161" s="427" t="s">
        <v>13</v>
      </c>
      <c r="E161" s="428" t="s">
        <v>2282</v>
      </c>
      <c r="F161" s="427" t="s">
        <v>2296</v>
      </c>
      <c r="G161" s="427" t="s">
        <v>141</v>
      </c>
      <c r="H161" s="427" t="s">
        <v>214</v>
      </c>
      <c r="I161" s="427" t="s">
        <v>2285</v>
      </c>
      <c r="J161" s="743" t="s">
        <v>2286</v>
      </c>
      <c r="K161" s="743"/>
      <c r="L161" s="429"/>
    </row>
    <row r="162" spans="1:12" customFormat="1" ht="19.5" customHeight="1" x14ac:dyDescent="0.15">
      <c r="A162" s="425" t="s">
        <v>2574</v>
      </c>
      <c r="B162" s="426" t="s">
        <v>2575</v>
      </c>
      <c r="C162" s="426" t="s">
        <v>2576</v>
      </c>
      <c r="D162" s="427" t="s">
        <v>13</v>
      </c>
      <c r="E162" s="428" t="s">
        <v>2282</v>
      </c>
      <c r="F162" s="427" t="s">
        <v>2296</v>
      </c>
      <c r="G162" s="427" t="s">
        <v>141</v>
      </c>
      <c r="H162" s="427" t="s">
        <v>214</v>
      </c>
      <c r="I162" s="427" t="s">
        <v>2285</v>
      </c>
      <c r="J162" s="743" t="s">
        <v>2286</v>
      </c>
      <c r="K162" s="743"/>
      <c r="L162" s="429"/>
    </row>
    <row r="163" spans="1:12" customFormat="1" ht="19.5" customHeight="1" x14ac:dyDescent="0.15">
      <c r="A163" s="425" t="s">
        <v>2577</v>
      </c>
      <c r="B163" s="426" t="s">
        <v>2578</v>
      </c>
      <c r="C163" s="426" t="s">
        <v>2579</v>
      </c>
      <c r="D163" s="427" t="s">
        <v>13</v>
      </c>
      <c r="E163" s="428" t="s">
        <v>2282</v>
      </c>
      <c r="F163" s="427" t="s">
        <v>2296</v>
      </c>
      <c r="G163" s="427" t="s">
        <v>141</v>
      </c>
      <c r="H163" s="427" t="s">
        <v>214</v>
      </c>
      <c r="I163" s="427" t="s">
        <v>2285</v>
      </c>
      <c r="J163" s="743" t="s">
        <v>2286</v>
      </c>
      <c r="K163" s="743"/>
      <c r="L163" s="429"/>
    </row>
    <row r="164" spans="1:12" customFormat="1" ht="19.5" customHeight="1" x14ac:dyDescent="0.15">
      <c r="A164" s="425" t="s">
        <v>2580</v>
      </c>
      <c r="B164" s="426" t="s">
        <v>2581</v>
      </c>
      <c r="C164" s="426" t="s">
        <v>2582</v>
      </c>
      <c r="D164" s="427" t="s">
        <v>13</v>
      </c>
      <c r="E164" s="427" t="s">
        <v>2282</v>
      </c>
      <c r="F164" s="427" t="s">
        <v>2296</v>
      </c>
      <c r="G164" s="427" t="s">
        <v>141</v>
      </c>
      <c r="H164" s="427" t="s">
        <v>214</v>
      </c>
      <c r="I164" s="427" t="s">
        <v>2313</v>
      </c>
      <c r="J164" s="743" t="s">
        <v>2314</v>
      </c>
      <c r="K164" s="743"/>
      <c r="L164" s="429"/>
    </row>
    <row r="165" spans="1:12" customFormat="1" ht="19.5" customHeight="1" x14ac:dyDescent="0.15">
      <c r="A165" s="425" t="s">
        <v>2583</v>
      </c>
      <c r="B165" s="426" t="s">
        <v>2584</v>
      </c>
      <c r="C165" s="426" t="s">
        <v>2585</v>
      </c>
      <c r="D165" s="427" t="s">
        <v>13</v>
      </c>
      <c r="E165" s="428" t="s">
        <v>2282</v>
      </c>
      <c r="F165" s="427" t="s">
        <v>2283</v>
      </c>
      <c r="G165" s="427" t="s">
        <v>2586</v>
      </c>
      <c r="H165" s="427" t="s">
        <v>214</v>
      </c>
      <c r="I165" s="427" t="s">
        <v>2313</v>
      </c>
      <c r="J165" s="743" t="s">
        <v>2314</v>
      </c>
      <c r="K165" s="743"/>
      <c r="L165" s="429"/>
    </row>
    <row r="166" spans="1:12" customFormat="1" ht="19.5" customHeight="1" x14ac:dyDescent="0.15">
      <c r="A166" s="425" t="s">
        <v>2587</v>
      </c>
      <c r="B166" s="426" t="s">
        <v>2588</v>
      </c>
      <c r="C166" s="426" t="s">
        <v>2589</v>
      </c>
      <c r="D166" s="427" t="s">
        <v>13</v>
      </c>
      <c r="E166" s="427" t="s">
        <v>2282</v>
      </c>
      <c r="F166" s="427" t="s">
        <v>2296</v>
      </c>
      <c r="G166" s="427" t="s">
        <v>141</v>
      </c>
      <c r="H166" s="427" t="s">
        <v>214</v>
      </c>
      <c r="I166" s="427" t="s">
        <v>2340</v>
      </c>
      <c r="J166" s="743" t="s">
        <v>2341</v>
      </c>
      <c r="K166" s="743"/>
      <c r="L166" s="429"/>
    </row>
    <row r="167" spans="1:12" customFormat="1" ht="19.5" customHeight="1" x14ac:dyDescent="0.15">
      <c r="A167" s="425" t="s">
        <v>2590</v>
      </c>
      <c r="B167" s="426" t="s">
        <v>2591</v>
      </c>
      <c r="C167" s="426" t="s">
        <v>2592</v>
      </c>
      <c r="D167" s="427" t="s">
        <v>13</v>
      </c>
      <c r="E167" s="428" t="s">
        <v>2282</v>
      </c>
      <c r="F167" s="427" t="s">
        <v>2296</v>
      </c>
      <c r="G167" s="427" t="s">
        <v>141</v>
      </c>
      <c r="H167" s="427" t="s">
        <v>214</v>
      </c>
      <c r="I167" s="427" t="s">
        <v>2340</v>
      </c>
      <c r="J167" s="743" t="s">
        <v>2341</v>
      </c>
      <c r="K167" s="743"/>
      <c r="L167" s="429"/>
    </row>
    <row r="168" spans="1:12" customFormat="1" ht="19.5" customHeight="1" x14ac:dyDescent="0.15">
      <c r="A168" s="425" t="s">
        <v>2593</v>
      </c>
      <c r="B168" s="426" t="s">
        <v>2594</v>
      </c>
      <c r="C168" s="426" t="s">
        <v>2595</v>
      </c>
      <c r="D168" s="427" t="s">
        <v>13</v>
      </c>
      <c r="E168" s="428" t="s">
        <v>2282</v>
      </c>
      <c r="F168" s="427" t="s">
        <v>2296</v>
      </c>
      <c r="G168" s="427" t="s">
        <v>2596</v>
      </c>
      <c r="H168" s="427" t="s">
        <v>214</v>
      </c>
      <c r="I168" s="427" t="s">
        <v>2340</v>
      </c>
      <c r="J168" s="743" t="s">
        <v>2341</v>
      </c>
      <c r="K168" s="743"/>
      <c r="L168" s="429"/>
    </row>
    <row r="169" spans="1:12" customFormat="1" ht="19.5" customHeight="1" x14ac:dyDescent="0.15">
      <c r="A169" s="425" t="s">
        <v>2597</v>
      </c>
      <c r="B169" s="426" t="s">
        <v>2522</v>
      </c>
      <c r="C169" s="426" t="s">
        <v>2598</v>
      </c>
      <c r="D169" s="427" t="s">
        <v>13</v>
      </c>
      <c r="E169" s="428" t="s">
        <v>2282</v>
      </c>
      <c r="F169" s="427" t="s">
        <v>2283</v>
      </c>
      <c r="G169" s="427" t="s">
        <v>2284</v>
      </c>
      <c r="H169" s="427" t="s">
        <v>167</v>
      </c>
      <c r="I169" s="427" t="s">
        <v>2285</v>
      </c>
      <c r="J169" s="743" t="s">
        <v>2286</v>
      </c>
      <c r="K169" s="743"/>
      <c r="L169" s="429"/>
    </row>
    <row r="170" spans="1:12" customFormat="1" ht="19.5" customHeight="1" x14ac:dyDescent="0.15">
      <c r="A170" s="425" t="s">
        <v>2599</v>
      </c>
      <c r="B170" s="426" t="s">
        <v>2291</v>
      </c>
      <c r="C170" s="426" t="s">
        <v>2527</v>
      </c>
      <c r="D170" s="427" t="s">
        <v>13</v>
      </c>
      <c r="E170" s="428" t="s">
        <v>2282</v>
      </c>
      <c r="F170" s="427" t="s">
        <v>2283</v>
      </c>
      <c r="G170" s="427" t="s">
        <v>2284</v>
      </c>
      <c r="H170" s="427" t="s">
        <v>167</v>
      </c>
      <c r="I170" s="427" t="s">
        <v>2285</v>
      </c>
      <c r="J170" s="743" t="s">
        <v>2286</v>
      </c>
      <c r="K170" s="743"/>
      <c r="L170" s="429"/>
    </row>
    <row r="171" spans="1:12" customFormat="1" ht="19.5" customHeight="1" x14ac:dyDescent="0.15">
      <c r="A171" s="425" t="s">
        <v>2600</v>
      </c>
      <c r="B171" s="426" t="s">
        <v>2427</v>
      </c>
      <c r="C171" s="426" t="s">
        <v>2561</v>
      </c>
      <c r="D171" s="427" t="s">
        <v>13</v>
      </c>
      <c r="E171" s="428" t="s">
        <v>2282</v>
      </c>
      <c r="F171" s="427" t="s">
        <v>2283</v>
      </c>
      <c r="G171" s="427" t="s">
        <v>2284</v>
      </c>
      <c r="H171" s="427" t="s">
        <v>167</v>
      </c>
      <c r="I171" s="427" t="s">
        <v>2285</v>
      </c>
      <c r="J171" s="743" t="s">
        <v>2286</v>
      </c>
      <c r="K171" s="743"/>
      <c r="L171" s="429"/>
    </row>
    <row r="172" spans="1:12" customFormat="1" ht="19.5" customHeight="1" x14ac:dyDescent="0.15">
      <c r="A172" s="425" t="s">
        <v>2601</v>
      </c>
      <c r="B172" s="426" t="s">
        <v>2602</v>
      </c>
      <c r="C172" s="426" t="s">
        <v>2603</v>
      </c>
      <c r="D172" s="427" t="s">
        <v>13</v>
      </c>
      <c r="E172" s="427" t="s">
        <v>2282</v>
      </c>
      <c r="F172" s="427" t="s">
        <v>2296</v>
      </c>
      <c r="G172" s="427" t="s">
        <v>141</v>
      </c>
      <c r="H172" s="427" t="s">
        <v>167</v>
      </c>
      <c r="I172" s="427" t="s">
        <v>2285</v>
      </c>
      <c r="J172" s="743" t="s">
        <v>2286</v>
      </c>
      <c r="K172" s="743"/>
      <c r="L172" s="429"/>
    </row>
    <row r="173" spans="1:12" customFormat="1" ht="19.5" customHeight="1" x14ac:dyDescent="0.15">
      <c r="A173" s="425" t="s">
        <v>2604</v>
      </c>
      <c r="B173" s="426" t="s">
        <v>2605</v>
      </c>
      <c r="C173" s="426" t="s">
        <v>2606</v>
      </c>
      <c r="D173" s="427" t="s">
        <v>13</v>
      </c>
      <c r="E173" s="427" t="s">
        <v>2282</v>
      </c>
      <c r="F173" s="427" t="s">
        <v>2296</v>
      </c>
      <c r="G173" s="427" t="s">
        <v>141</v>
      </c>
      <c r="H173" s="427" t="s">
        <v>167</v>
      </c>
      <c r="I173" s="427" t="s">
        <v>2285</v>
      </c>
      <c r="J173" s="743" t="s">
        <v>2286</v>
      </c>
      <c r="K173" s="743"/>
      <c r="L173" s="429"/>
    </row>
    <row r="174" spans="1:12" customFormat="1" ht="19.5" customHeight="1" x14ac:dyDescent="0.15">
      <c r="A174" s="425" t="s">
        <v>2607</v>
      </c>
      <c r="B174" s="426" t="s">
        <v>2608</v>
      </c>
      <c r="C174" s="426" t="s">
        <v>2609</v>
      </c>
      <c r="D174" s="427" t="s">
        <v>13</v>
      </c>
      <c r="E174" s="428" t="s">
        <v>2282</v>
      </c>
      <c r="F174" s="427" t="s">
        <v>2296</v>
      </c>
      <c r="G174" s="427" t="s">
        <v>141</v>
      </c>
      <c r="H174" s="427" t="s">
        <v>167</v>
      </c>
      <c r="I174" s="427" t="s">
        <v>2285</v>
      </c>
      <c r="J174" s="743" t="s">
        <v>2286</v>
      </c>
      <c r="K174" s="743"/>
      <c r="L174" s="429"/>
    </row>
    <row r="175" spans="1:12" customFormat="1" ht="19.5" customHeight="1" x14ac:dyDescent="0.15">
      <c r="A175" s="425" t="s">
        <v>2610</v>
      </c>
      <c r="B175" s="426" t="s">
        <v>2611</v>
      </c>
      <c r="C175" s="426" t="s">
        <v>2612</v>
      </c>
      <c r="D175" s="427" t="s">
        <v>13</v>
      </c>
      <c r="E175" s="428" t="s">
        <v>2282</v>
      </c>
      <c r="F175" s="427" t="s">
        <v>2296</v>
      </c>
      <c r="G175" s="427" t="s">
        <v>141</v>
      </c>
      <c r="H175" s="427" t="s">
        <v>167</v>
      </c>
      <c r="I175" s="427" t="s">
        <v>2285</v>
      </c>
      <c r="J175" s="743" t="s">
        <v>2286</v>
      </c>
      <c r="K175" s="743"/>
      <c r="L175" s="429"/>
    </row>
    <row r="176" spans="1:12" customFormat="1" ht="19.5" customHeight="1" x14ac:dyDescent="0.15">
      <c r="A176" s="425" t="s">
        <v>2613</v>
      </c>
      <c r="B176" s="426" t="s">
        <v>2614</v>
      </c>
      <c r="C176" s="426" t="s">
        <v>2615</v>
      </c>
      <c r="D176" s="427" t="s">
        <v>13</v>
      </c>
      <c r="E176" s="428" t="s">
        <v>2282</v>
      </c>
      <c r="F176" s="427" t="s">
        <v>2296</v>
      </c>
      <c r="G176" s="427" t="s">
        <v>141</v>
      </c>
      <c r="H176" s="427" t="s">
        <v>167</v>
      </c>
      <c r="I176" s="427" t="s">
        <v>2285</v>
      </c>
      <c r="J176" s="743" t="s">
        <v>2286</v>
      </c>
      <c r="K176" s="743"/>
      <c r="L176" s="429"/>
    </row>
    <row r="177" spans="1:12" customFormat="1" ht="19.5" customHeight="1" x14ac:dyDescent="0.15">
      <c r="A177" s="425" t="s">
        <v>2616</v>
      </c>
      <c r="B177" s="426" t="s">
        <v>2617</v>
      </c>
      <c r="C177" s="426" t="s">
        <v>2618</v>
      </c>
      <c r="D177" s="427" t="s">
        <v>13</v>
      </c>
      <c r="E177" s="428" t="s">
        <v>2282</v>
      </c>
      <c r="F177" s="427" t="s">
        <v>2296</v>
      </c>
      <c r="G177" s="427" t="s">
        <v>2303</v>
      </c>
      <c r="H177" s="427" t="s">
        <v>167</v>
      </c>
      <c r="I177" s="427" t="s">
        <v>2285</v>
      </c>
      <c r="J177" s="743" t="s">
        <v>2286</v>
      </c>
      <c r="K177" s="743"/>
      <c r="L177" s="429"/>
    </row>
    <row r="178" spans="1:12" customFormat="1" ht="19.5" customHeight="1" x14ac:dyDescent="0.15">
      <c r="A178" s="425" t="s">
        <v>2619</v>
      </c>
      <c r="B178" s="426" t="s">
        <v>2620</v>
      </c>
      <c r="C178" s="426" t="s">
        <v>2621</v>
      </c>
      <c r="D178" s="427" t="s">
        <v>13</v>
      </c>
      <c r="E178" s="428" t="s">
        <v>2282</v>
      </c>
      <c r="F178" s="427" t="s">
        <v>2296</v>
      </c>
      <c r="G178" s="427" t="s">
        <v>141</v>
      </c>
      <c r="H178" s="427" t="s">
        <v>167</v>
      </c>
      <c r="I178" s="427" t="s">
        <v>2285</v>
      </c>
      <c r="J178" s="743" t="s">
        <v>2286</v>
      </c>
      <c r="K178" s="743"/>
      <c r="L178" s="429"/>
    </row>
    <row r="179" spans="1:12" customFormat="1" ht="19.5" customHeight="1" x14ac:dyDescent="0.15">
      <c r="A179" s="425" t="s">
        <v>2622</v>
      </c>
      <c r="B179" s="426" t="s">
        <v>2522</v>
      </c>
      <c r="C179" s="426" t="s">
        <v>2598</v>
      </c>
      <c r="D179" s="427" t="s">
        <v>13</v>
      </c>
      <c r="E179" s="428" t="s">
        <v>2282</v>
      </c>
      <c r="F179" s="427" t="s">
        <v>2283</v>
      </c>
      <c r="G179" s="427" t="s">
        <v>2284</v>
      </c>
      <c r="H179" s="427" t="s">
        <v>167</v>
      </c>
      <c r="I179" s="427" t="s">
        <v>2313</v>
      </c>
      <c r="J179" s="743" t="s">
        <v>2314</v>
      </c>
      <c r="K179" s="743"/>
      <c r="L179" s="429"/>
    </row>
    <row r="180" spans="1:12" customFormat="1" ht="19.5" customHeight="1" x14ac:dyDescent="0.15">
      <c r="A180" s="425" t="s">
        <v>2623</v>
      </c>
      <c r="B180" s="426" t="s">
        <v>2536</v>
      </c>
      <c r="C180" s="426" t="s">
        <v>2537</v>
      </c>
      <c r="D180" s="427" t="s">
        <v>13</v>
      </c>
      <c r="E180" s="428" t="s">
        <v>2282</v>
      </c>
      <c r="F180" s="427" t="s">
        <v>2283</v>
      </c>
      <c r="G180" s="427" t="s">
        <v>2538</v>
      </c>
      <c r="H180" s="427" t="s">
        <v>167</v>
      </c>
      <c r="I180" s="427" t="s">
        <v>2313</v>
      </c>
      <c r="J180" s="743" t="s">
        <v>2314</v>
      </c>
      <c r="K180" s="743"/>
      <c r="L180" s="429"/>
    </row>
    <row r="181" spans="1:12" customFormat="1" ht="19.5" customHeight="1" x14ac:dyDescent="0.15">
      <c r="A181" s="425" t="s">
        <v>2624</v>
      </c>
      <c r="B181" s="426" t="s">
        <v>2625</v>
      </c>
      <c r="C181" s="426" t="s">
        <v>2621</v>
      </c>
      <c r="D181" s="427" t="s">
        <v>13</v>
      </c>
      <c r="E181" s="428" t="s">
        <v>2282</v>
      </c>
      <c r="F181" s="427" t="s">
        <v>2283</v>
      </c>
      <c r="G181" s="427" t="s">
        <v>2284</v>
      </c>
      <c r="H181" s="427" t="s">
        <v>167</v>
      </c>
      <c r="I181" s="427" t="s">
        <v>2313</v>
      </c>
      <c r="J181" s="743" t="s">
        <v>2314</v>
      </c>
      <c r="K181" s="743"/>
      <c r="L181" s="429"/>
    </row>
    <row r="182" spans="1:12" customFormat="1" ht="19.5" customHeight="1" x14ac:dyDescent="0.15">
      <c r="A182" s="425" t="s">
        <v>2626</v>
      </c>
      <c r="B182" s="426" t="s">
        <v>2627</v>
      </c>
      <c r="C182" s="426" t="s">
        <v>2606</v>
      </c>
      <c r="D182" s="427" t="s">
        <v>13</v>
      </c>
      <c r="E182" s="427" t="s">
        <v>2282</v>
      </c>
      <c r="F182" s="427" t="s">
        <v>2296</v>
      </c>
      <c r="G182" s="427" t="s">
        <v>141</v>
      </c>
      <c r="H182" s="427" t="s">
        <v>167</v>
      </c>
      <c r="I182" s="427" t="s">
        <v>2313</v>
      </c>
      <c r="J182" s="743" t="s">
        <v>2314</v>
      </c>
      <c r="K182" s="743"/>
      <c r="L182" s="429"/>
    </row>
    <row r="183" spans="1:12" customFormat="1" ht="19.5" customHeight="1" x14ac:dyDescent="0.15">
      <c r="A183" s="425" t="s">
        <v>2628</v>
      </c>
      <c r="B183" s="426" t="s">
        <v>2629</v>
      </c>
      <c r="C183" s="426" t="s">
        <v>2630</v>
      </c>
      <c r="D183" s="427" t="s">
        <v>13</v>
      </c>
      <c r="E183" s="428" t="s">
        <v>2282</v>
      </c>
      <c r="F183" s="427" t="s">
        <v>2296</v>
      </c>
      <c r="G183" s="427" t="s">
        <v>141</v>
      </c>
      <c r="H183" s="427" t="s">
        <v>167</v>
      </c>
      <c r="I183" s="427" t="s">
        <v>2313</v>
      </c>
      <c r="J183" s="743" t="s">
        <v>2314</v>
      </c>
      <c r="K183" s="743"/>
      <c r="L183" s="429"/>
    </row>
    <row r="184" spans="1:12" customFormat="1" ht="19.5" customHeight="1" x14ac:dyDescent="0.15">
      <c r="A184" s="425" t="s">
        <v>2631</v>
      </c>
      <c r="B184" s="426" t="s">
        <v>2632</v>
      </c>
      <c r="C184" s="426" t="s">
        <v>2633</v>
      </c>
      <c r="D184" s="427" t="s">
        <v>13</v>
      </c>
      <c r="E184" s="428" t="s">
        <v>2282</v>
      </c>
      <c r="F184" s="427" t="s">
        <v>2296</v>
      </c>
      <c r="G184" s="427" t="s">
        <v>141</v>
      </c>
      <c r="H184" s="427" t="s">
        <v>167</v>
      </c>
      <c r="I184" s="427" t="s">
        <v>2313</v>
      </c>
      <c r="J184" s="743" t="s">
        <v>2314</v>
      </c>
      <c r="K184" s="743"/>
      <c r="L184" s="429"/>
    </row>
    <row r="185" spans="1:12" customFormat="1" ht="19.5" customHeight="1" x14ac:dyDescent="0.15">
      <c r="A185" s="425" t="s">
        <v>2634</v>
      </c>
      <c r="B185" s="426" t="s">
        <v>2635</v>
      </c>
      <c r="C185" s="426" t="s">
        <v>2448</v>
      </c>
      <c r="D185" s="427" t="s">
        <v>13</v>
      </c>
      <c r="E185" s="428" t="s">
        <v>2282</v>
      </c>
      <c r="F185" s="427" t="s">
        <v>2283</v>
      </c>
      <c r="G185" s="427" t="s">
        <v>213</v>
      </c>
      <c r="H185" s="427" t="s">
        <v>167</v>
      </c>
      <c r="I185" s="427" t="s">
        <v>2340</v>
      </c>
      <c r="J185" s="743" t="s">
        <v>2341</v>
      </c>
      <c r="K185" s="743"/>
      <c r="L185" s="429"/>
    </row>
    <row r="186" spans="1:12" customFormat="1" ht="19.5" customHeight="1" x14ac:dyDescent="0.15">
      <c r="A186" s="425" t="s">
        <v>2636</v>
      </c>
      <c r="B186" s="426" t="s">
        <v>2637</v>
      </c>
      <c r="C186" s="426" t="s">
        <v>2638</v>
      </c>
      <c r="D186" s="427" t="s">
        <v>13</v>
      </c>
      <c r="E186" s="428" t="s">
        <v>2282</v>
      </c>
      <c r="F186" s="427" t="s">
        <v>2296</v>
      </c>
      <c r="G186" s="427" t="s">
        <v>141</v>
      </c>
      <c r="H186" s="427" t="s">
        <v>167</v>
      </c>
      <c r="I186" s="427" t="s">
        <v>2340</v>
      </c>
      <c r="J186" s="743" t="s">
        <v>2341</v>
      </c>
      <c r="K186" s="743"/>
      <c r="L186" s="429"/>
    </row>
    <row r="187" spans="1:12" customFormat="1" ht="19.5" customHeight="1" x14ac:dyDescent="0.15">
      <c r="A187" s="425" t="s">
        <v>2639</v>
      </c>
      <c r="B187" s="426" t="s">
        <v>2640</v>
      </c>
      <c r="C187" s="426" t="s">
        <v>2641</v>
      </c>
      <c r="D187" s="427" t="s">
        <v>13</v>
      </c>
      <c r="E187" s="427" t="s">
        <v>2282</v>
      </c>
      <c r="F187" s="427" t="s">
        <v>2296</v>
      </c>
      <c r="G187" s="427" t="s">
        <v>141</v>
      </c>
      <c r="H187" s="427" t="s">
        <v>167</v>
      </c>
      <c r="I187" s="427" t="s">
        <v>2340</v>
      </c>
      <c r="J187" s="743" t="s">
        <v>2341</v>
      </c>
      <c r="K187" s="743"/>
      <c r="L187" s="429"/>
    </row>
    <row r="188" spans="1:12" customFormat="1" ht="19.5" customHeight="1" x14ac:dyDescent="0.15">
      <c r="A188" s="425" t="s">
        <v>2642</v>
      </c>
      <c r="B188" s="426" t="s">
        <v>2643</v>
      </c>
      <c r="C188" s="426" t="s">
        <v>2644</v>
      </c>
      <c r="D188" s="427" t="s">
        <v>13</v>
      </c>
      <c r="E188" s="427" t="s">
        <v>2282</v>
      </c>
      <c r="F188" s="427" t="s">
        <v>2296</v>
      </c>
      <c r="G188" s="427" t="s">
        <v>141</v>
      </c>
      <c r="H188" s="427" t="s">
        <v>167</v>
      </c>
      <c r="I188" s="427" t="s">
        <v>2340</v>
      </c>
      <c r="J188" s="743" t="s">
        <v>2341</v>
      </c>
      <c r="K188" s="743"/>
      <c r="L188" s="429"/>
    </row>
    <row r="189" spans="1:12" customFormat="1" ht="19.5" customHeight="1" x14ac:dyDescent="0.15">
      <c r="A189" s="425" t="s">
        <v>2645</v>
      </c>
      <c r="B189" s="426" t="s">
        <v>2646</v>
      </c>
      <c r="C189" s="426" t="s">
        <v>2647</v>
      </c>
      <c r="D189" s="427" t="s">
        <v>13</v>
      </c>
      <c r="E189" s="427" t="s">
        <v>2282</v>
      </c>
      <c r="F189" s="427" t="s">
        <v>2296</v>
      </c>
      <c r="G189" s="427" t="s">
        <v>141</v>
      </c>
      <c r="H189" s="427" t="s">
        <v>167</v>
      </c>
      <c r="I189" s="427" t="s">
        <v>2340</v>
      </c>
      <c r="J189" s="743" t="s">
        <v>2341</v>
      </c>
      <c r="K189" s="743"/>
      <c r="L189" s="429"/>
    </row>
    <row r="190" spans="1:12" customFormat="1" ht="19.5" customHeight="1" x14ac:dyDescent="0.15">
      <c r="A190" s="425" t="s">
        <v>2648</v>
      </c>
      <c r="B190" s="426" t="s">
        <v>2649</v>
      </c>
      <c r="C190" s="426" t="s">
        <v>2606</v>
      </c>
      <c r="D190" s="427" t="s">
        <v>13</v>
      </c>
      <c r="E190" s="428" t="s">
        <v>2282</v>
      </c>
      <c r="F190" s="427" t="s">
        <v>2296</v>
      </c>
      <c r="G190" s="427" t="s">
        <v>141</v>
      </c>
      <c r="H190" s="427" t="s">
        <v>167</v>
      </c>
      <c r="I190" s="427" t="s">
        <v>2340</v>
      </c>
      <c r="J190" s="743" t="s">
        <v>2341</v>
      </c>
      <c r="K190" s="743"/>
      <c r="L190" s="429"/>
    </row>
    <row r="191" spans="1:12" customFormat="1" ht="19.5" customHeight="1" x14ac:dyDescent="0.15">
      <c r="A191" s="425" t="s">
        <v>2650</v>
      </c>
      <c r="B191" s="426" t="s">
        <v>2651</v>
      </c>
      <c r="C191" s="426" t="s">
        <v>2630</v>
      </c>
      <c r="D191" s="427" t="s">
        <v>13</v>
      </c>
      <c r="E191" s="428" t="s">
        <v>2282</v>
      </c>
      <c r="F191" s="427" t="s">
        <v>2296</v>
      </c>
      <c r="G191" s="427" t="s">
        <v>141</v>
      </c>
      <c r="H191" s="427" t="s">
        <v>167</v>
      </c>
      <c r="I191" s="427" t="s">
        <v>2340</v>
      </c>
      <c r="J191" s="743" t="s">
        <v>2341</v>
      </c>
      <c r="K191" s="743"/>
      <c r="L191" s="429"/>
    </row>
    <row r="192" spans="1:12" customFormat="1" ht="19.5" customHeight="1" x14ac:dyDescent="0.15">
      <c r="A192" s="425" t="s">
        <v>2652</v>
      </c>
      <c r="B192" s="426" t="s">
        <v>2294</v>
      </c>
      <c r="C192" s="426" t="s">
        <v>2653</v>
      </c>
      <c r="D192" s="427" t="s">
        <v>13</v>
      </c>
      <c r="E192" s="428" t="s">
        <v>2282</v>
      </c>
      <c r="F192" s="427" t="s">
        <v>2296</v>
      </c>
      <c r="G192" s="427" t="s">
        <v>141</v>
      </c>
      <c r="H192" s="427" t="s">
        <v>167</v>
      </c>
      <c r="I192" s="427" t="s">
        <v>2340</v>
      </c>
      <c r="J192" s="743" t="s">
        <v>2341</v>
      </c>
      <c r="K192" s="743"/>
      <c r="L192" s="429"/>
    </row>
    <row r="193" spans="1:12" customFormat="1" ht="19.5" customHeight="1" x14ac:dyDescent="0.15">
      <c r="A193" s="425" t="s">
        <v>2654</v>
      </c>
      <c r="B193" s="426" t="s">
        <v>2611</v>
      </c>
      <c r="C193" s="426" t="s">
        <v>2612</v>
      </c>
      <c r="D193" s="427" t="s">
        <v>13</v>
      </c>
      <c r="E193" s="428" t="s">
        <v>2282</v>
      </c>
      <c r="F193" s="427" t="s">
        <v>2296</v>
      </c>
      <c r="G193" s="427" t="s">
        <v>141</v>
      </c>
      <c r="H193" s="427" t="s">
        <v>167</v>
      </c>
      <c r="I193" s="427" t="s">
        <v>2340</v>
      </c>
      <c r="J193" s="743" t="s">
        <v>2341</v>
      </c>
      <c r="K193" s="743"/>
      <c r="L193" s="429"/>
    </row>
    <row r="194" spans="1:12" customFormat="1" ht="19.5" customHeight="1" x14ac:dyDescent="0.15">
      <c r="A194" s="425" t="s">
        <v>2655</v>
      </c>
      <c r="B194" s="426" t="s">
        <v>2656</v>
      </c>
      <c r="C194" s="426" t="s">
        <v>2657</v>
      </c>
      <c r="D194" s="427" t="s">
        <v>13</v>
      </c>
      <c r="E194" s="428" t="s">
        <v>2282</v>
      </c>
      <c r="F194" s="427" t="s">
        <v>2296</v>
      </c>
      <c r="G194" s="427" t="s">
        <v>2303</v>
      </c>
      <c r="H194" s="427" t="s">
        <v>167</v>
      </c>
      <c r="I194" s="427" t="s">
        <v>2340</v>
      </c>
      <c r="J194" s="743" t="s">
        <v>2341</v>
      </c>
      <c r="K194" s="743"/>
      <c r="L194" s="429"/>
    </row>
    <row r="195" spans="1:12" customFormat="1" ht="19.5" customHeight="1" x14ac:dyDescent="0.15">
      <c r="A195" s="425" t="s">
        <v>2658</v>
      </c>
      <c r="B195" s="426" t="s">
        <v>2659</v>
      </c>
      <c r="C195" s="426" t="s">
        <v>2660</v>
      </c>
      <c r="D195" s="427" t="s">
        <v>13</v>
      </c>
      <c r="E195" s="428" t="s">
        <v>2282</v>
      </c>
      <c r="F195" s="427" t="s">
        <v>2296</v>
      </c>
      <c r="G195" s="427" t="s">
        <v>141</v>
      </c>
      <c r="H195" s="427" t="s">
        <v>167</v>
      </c>
      <c r="I195" s="427" t="s">
        <v>2340</v>
      </c>
      <c r="J195" s="743" t="s">
        <v>2341</v>
      </c>
      <c r="K195" s="743"/>
      <c r="L195" s="429"/>
    </row>
    <row r="196" spans="1:12" customFormat="1" ht="19.5" customHeight="1" x14ac:dyDescent="0.15">
      <c r="A196" s="425" t="s">
        <v>2661</v>
      </c>
      <c r="B196" s="426" t="s">
        <v>2662</v>
      </c>
      <c r="C196" s="426" t="s">
        <v>2350</v>
      </c>
      <c r="D196" s="427" t="s">
        <v>13</v>
      </c>
      <c r="E196" s="427" t="s">
        <v>2282</v>
      </c>
      <c r="F196" s="427" t="s">
        <v>2296</v>
      </c>
      <c r="G196" s="427" t="s">
        <v>141</v>
      </c>
      <c r="H196" s="427" t="s">
        <v>167</v>
      </c>
      <c r="I196" s="427" t="s">
        <v>2472</v>
      </c>
      <c r="J196" s="743" t="s">
        <v>2352</v>
      </c>
      <c r="K196" s="743"/>
      <c r="L196" s="429"/>
    </row>
    <row r="197" spans="1:12" customFormat="1" ht="19.5" customHeight="1" x14ac:dyDescent="0.15">
      <c r="A197" s="425" t="s">
        <v>2663</v>
      </c>
      <c r="B197" s="426" t="s">
        <v>2664</v>
      </c>
      <c r="C197" s="426" t="s">
        <v>2665</v>
      </c>
      <c r="D197" s="427" t="s">
        <v>13</v>
      </c>
      <c r="E197" s="427" t="s">
        <v>2282</v>
      </c>
      <c r="F197" s="427" t="s">
        <v>2296</v>
      </c>
      <c r="G197" s="427" t="s">
        <v>213</v>
      </c>
      <c r="H197" s="427" t="s">
        <v>2666</v>
      </c>
      <c r="I197" s="427"/>
      <c r="J197" s="743"/>
      <c r="K197" s="743"/>
      <c r="L197" s="429"/>
    </row>
    <row r="198" spans="1:12" customFormat="1" ht="19.5" customHeight="1" x14ac:dyDescent="0.15">
      <c r="A198" s="425" t="s">
        <v>2667</v>
      </c>
      <c r="B198" s="426" t="s">
        <v>2668</v>
      </c>
      <c r="C198" s="426" t="s">
        <v>2641</v>
      </c>
      <c r="D198" s="427" t="s">
        <v>13</v>
      </c>
      <c r="E198" s="427" t="s">
        <v>2282</v>
      </c>
      <c r="F198" s="427" t="s">
        <v>2296</v>
      </c>
      <c r="G198" s="427" t="s">
        <v>141</v>
      </c>
      <c r="H198" s="427" t="s">
        <v>2666</v>
      </c>
      <c r="I198" s="427"/>
      <c r="J198" s="743"/>
      <c r="K198" s="743"/>
      <c r="L198" s="429"/>
    </row>
    <row r="199" spans="1:12" customFormat="1" ht="19.5" customHeight="1" x14ac:dyDescent="0.15">
      <c r="A199" s="425" t="s">
        <v>2669</v>
      </c>
      <c r="B199" s="426" t="s">
        <v>2670</v>
      </c>
      <c r="C199" s="426" t="s">
        <v>2671</v>
      </c>
      <c r="D199" s="427" t="s">
        <v>13</v>
      </c>
      <c r="E199" s="427" t="s">
        <v>2282</v>
      </c>
      <c r="F199" s="427" t="s">
        <v>2296</v>
      </c>
      <c r="G199" s="427" t="s">
        <v>213</v>
      </c>
      <c r="H199" s="427" t="s">
        <v>2666</v>
      </c>
      <c r="I199" s="427"/>
      <c r="J199" s="743"/>
      <c r="K199" s="743"/>
      <c r="L199" s="429"/>
    </row>
    <row r="200" spans="1:12" customFormat="1" ht="19.5" customHeight="1" x14ac:dyDescent="0.15">
      <c r="A200" s="425" t="s">
        <v>2672</v>
      </c>
      <c r="B200" s="426" t="s">
        <v>2673</v>
      </c>
      <c r="C200" s="426" t="s">
        <v>2674</v>
      </c>
      <c r="D200" s="427" t="s">
        <v>13</v>
      </c>
      <c r="E200" s="427" t="s">
        <v>2282</v>
      </c>
      <c r="F200" s="427" t="s">
        <v>2296</v>
      </c>
      <c r="G200" s="427" t="s">
        <v>213</v>
      </c>
      <c r="H200" s="427" t="s">
        <v>2666</v>
      </c>
      <c r="I200" s="427"/>
      <c r="J200" s="743"/>
      <c r="K200" s="743"/>
      <c r="L200" s="429"/>
    </row>
    <row r="201" spans="1:12" customFormat="1" ht="19.5" customHeight="1" x14ac:dyDescent="0.15">
      <c r="A201" s="425" t="s">
        <v>2675</v>
      </c>
      <c r="B201" s="426" t="s">
        <v>2676</v>
      </c>
      <c r="C201" s="426" t="s">
        <v>2677</v>
      </c>
      <c r="D201" s="427" t="s">
        <v>13</v>
      </c>
      <c r="E201" s="427" t="s">
        <v>2282</v>
      </c>
      <c r="F201" s="427" t="s">
        <v>2296</v>
      </c>
      <c r="G201" s="427" t="s">
        <v>141</v>
      </c>
      <c r="H201" s="427" t="s">
        <v>2666</v>
      </c>
      <c r="I201" s="427"/>
      <c r="J201" s="743"/>
      <c r="K201" s="743"/>
      <c r="L201" s="429"/>
    </row>
    <row r="202" spans="1:12" customFormat="1" ht="19.5" customHeight="1" x14ac:dyDescent="0.15">
      <c r="A202" s="425" t="s">
        <v>2678</v>
      </c>
      <c r="B202" s="426" t="s">
        <v>2679</v>
      </c>
      <c r="C202" s="426" t="s">
        <v>2680</v>
      </c>
      <c r="D202" s="427" t="s">
        <v>13</v>
      </c>
      <c r="E202" s="428" t="s">
        <v>2282</v>
      </c>
      <c r="F202" s="427" t="s">
        <v>2296</v>
      </c>
      <c r="G202" s="427" t="s">
        <v>141</v>
      </c>
      <c r="H202" s="427" t="s">
        <v>2666</v>
      </c>
      <c r="I202" s="427"/>
      <c r="J202" s="743"/>
      <c r="K202" s="743"/>
      <c r="L202" s="429"/>
    </row>
    <row r="203" spans="1:12" customFormat="1" ht="19.5" customHeight="1" x14ac:dyDescent="0.15">
      <c r="A203" s="425" t="s">
        <v>2681</v>
      </c>
      <c r="B203" s="426" t="s">
        <v>2682</v>
      </c>
      <c r="C203" s="426" t="s">
        <v>2683</v>
      </c>
      <c r="D203" s="427" t="s">
        <v>13</v>
      </c>
      <c r="E203" s="428" t="s">
        <v>2282</v>
      </c>
      <c r="F203" s="427" t="s">
        <v>2296</v>
      </c>
      <c r="G203" s="427" t="s">
        <v>141</v>
      </c>
      <c r="H203" s="427" t="s">
        <v>2666</v>
      </c>
      <c r="I203" s="427"/>
      <c r="J203" s="743"/>
      <c r="K203" s="743"/>
      <c r="L203" s="429"/>
    </row>
    <row r="204" spans="1:12" customFormat="1" ht="19.5" customHeight="1" x14ac:dyDescent="0.15">
      <c r="A204" s="425" t="s">
        <v>2684</v>
      </c>
      <c r="B204" s="426" t="s">
        <v>2685</v>
      </c>
      <c r="C204" s="426" t="s">
        <v>2489</v>
      </c>
      <c r="D204" s="427" t="s">
        <v>13</v>
      </c>
      <c r="E204" s="428" t="s">
        <v>2282</v>
      </c>
      <c r="F204" s="427" t="s">
        <v>2296</v>
      </c>
      <c r="G204" s="427" t="s">
        <v>141</v>
      </c>
      <c r="H204" s="427" t="s">
        <v>2666</v>
      </c>
      <c r="I204" s="427"/>
      <c r="J204" s="743"/>
      <c r="K204" s="743"/>
      <c r="L204" s="429"/>
    </row>
    <row r="205" spans="1:12" customFormat="1" ht="19.5" customHeight="1" x14ac:dyDescent="0.15">
      <c r="A205" s="425" t="s">
        <v>2686</v>
      </c>
      <c r="B205" s="426" t="s">
        <v>2687</v>
      </c>
      <c r="C205" s="426" t="s">
        <v>2688</v>
      </c>
      <c r="D205" s="427" t="s">
        <v>13</v>
      </c>
      <c r="E205" s="428" t="s">
        <v>2282</v>
      </c>
      <c r="F205" s="427" t="s">
        <v>2296</v>
      </c>
      <c r="G205" s="427" t="s">
        <v>141</v>
      </c>
      <c r="H205" s="427" t="s">
        <v>2666</v>
      </c>
      <c r="I205" s="427"/>
      <c r="J205" s="743"/>
      <c r="K205" s="743"/>
      <c r="L205" s="429"/>
    </row>
    <row r="206" spans="1:12" customFormat="1" ht="19.5" customHeight="1" x14ac:dyDescent="0.15">
      <c r="A206" s="425" t="s">
        <v>2689</v>
      </c>
      <c r="B206" s="426" t="s">
        <v>2690</v>
      </c>
      <c r="C206" s="426" t="s">
        <v>2691</v>
      </c>
      <c r="D206" s="427" t="s">
        <v>13</v>
      </c>
      <c r="E206" s="427" t="s">
        <v>2282</v>
      </c>
      <c r="F206" s="427" t="s">
        <v>2296</v>
      </c>
      <c r="G206" s="427" t="s">
        <v>141</v>
      </c>
      <c r="H206" s="427" t="s">
        <v>2666</v>
      </c>
      <c r="I206" s="427"/>
      <c r="J206" s="743"/>
      <c r="K206" s="743"/>
      <c r="L206" s="429"/>
    </row>
    <row r="207" spans="1:12" customFormat="1" ht="19.5" customHeight="1" x14ac:dyDescent="0.15">
      <c r="A207" s="425" t="s">
        <v>2692</v>
      </c>
      <c r="B207" s="426" t="s">
        <v>2693</v>
      </c>
      <c r="C207" s="426" t="s">
        <v>2694</v>
      </c>
      <c r="D207" s="427" t="s">
        <v>13</v>
      </c>
      <c r="E207" s="427" t="s">
        <v>2282</v>
      </c>
      <c r="F207" s="427" t="s">
        <v>2296</v>
      </c>
      <c r="G207" s="427" t="s">
        <v>141</v>
      </c>
      <c r="H207" s="427" t="s">
        <v>2666</v>
      </c>
      <c r="I207" s="427"/>
      <c r="J207" s="743"/>
      <c r="K207" s="743"/>
      <c r="L207" s="429"/>
    </row>
    <row r="208" spans="1:12" customFormat="1" ht="19.5" customHeight="1" x14ac:dyDescent="0.15">
      <c r="A208" s="425" t="s">
        <v>2695</v>
      </c>
      <c r="B208" s="426" t="s">
        <v>2696</v>
      </c>
      <c r="C208" s="426" t="s">
        <v>2565</v>
      </c>
      <c r="D208" s="427" t="s">
        <v>139</v>
      </c>
      <c r="E208" s="428" t="s">
        <v>2282</v>
      </c>
      <c r="F208" s="427" t="s">
        <v>2296</v>
      </c>
      <c r="G208" s="427" t="s">
        <v>141</v>
      </c>
      <c r="H208" s="427" t="s">
        <v>142</v>
      </c>
      <c r="I208" s="427" t="s">
        <v>2263</v>
      </c>
      <c r="J208" s="743" t="s">
        <v>2355</v>
      </c>
      <c r="K208" s="743"/>
      <c r="L208" s="429"/>
    </row>
    <row r="209" spans="1:12" customFormat="1" ht="19.5" customHeight="1" x14ac:dyDescent="0.15">
      <c r="A209" s="425" t="s">
        <v>2697</v>
      </c>
      <c r="B209" s="426" t="s">
        <v>2698</v>
      </c>
      <c r="C209" s="426" t="s">
        <v>2699</v>
      </c>
      <c r="D209" s="427" t="s">
        <v>139</v>
      </c>
      <c r="E209" s="428" t="s">
        <v>2282</v>
      </c>
      <c r="F209" s="427" t="s">
        <v>2296</v>
      </c>
      <c r="G209" s="427" t="s">
        <v>2311</v>
      </c>
      <c r="H209" s="427" t="s">
        <v>142</v>
      </c>
      <c r="I209" s="427" t="s">
        <v>2263</v>
      </c>
      <c r="J209" s="743" t="s">
        <v>2355</v>
      </c>
      <c r="K209" s="743"/>
      <c r="L209" s="429"/>
    </row>
    <row r="210" spans="1:12" customFormat="1" ht="19.5" customHeight="1" x14ac:dyDescent="0.15">
      <c r="A210" s="425" t="s">
        <v>2700</v>
      </c>
      <c r="B210" s="426" t="s">
        <v>2280</v>
      </c>
      <c r="C210" s="426" t="s">
        <v>2292</v>
      </c>
      <c r="D210" s="427" t="s">
        <v>139</v>
      </c>
      <c r="E210" s="428" t="s">
        <v>2282</v>
      </c>
      <c r="F210" s="427" t="s">
        <v>2283</v>
      </c>
      <c r="G210" s="427" t="s">
        <v>2284</v>
      </c>
      <c r="H210" s="427" t="s">
        <v>142</v>
      </c>
      <c r="I210" s="427" t="s">
        <v>2285</v>
      </c>
      <c r="J210" s="743" t="s">
        <v>2286</v>
      </c>
      <c r="K210" s="743"/>
      <c r="L210" s="429"/>
    </row>
    <row r="211" spans="1:12" customFormat="1" ht="19.5" customHeight="1" x14ac:dyDescent="0.15">
      <c r="A211" s="425" t="s">
        <v>2701</v>
      </c>
      <c r="B211" s="426" t="s">
        <v>2291</v>
      </c>
      <c r="C211" s="426" t="s">
        <v>2281</v>
      </c>
      <c r="D211" s="427" t="s">
        <v>139</v>
      </c>
      <c r="E211" s="428" t="s">
        <v>2282</v>
      </c>
      <c r="F211" s="427" t="s">
        <v>2283</v>
      </c>
      <c r="G211" s="427" t="s">
        <v>2284</v>
      </c>
      <c r="H211" s="427" t="s">
        <v>142</v>
      </c>
      <c r="I211" s="427" t="s">
        <v>2285</v>
      </c>
      <c r="J211" s="743" t="s">
        <v>2286</v>
      </c>
      <c r="K211" s="743"/>
      <c r="L211" s="429"/>
    </row>
    <row r="212" spans="1:12" customFormat="1" ht="19.5" customHeight="1" x14ac:dyDescent="0.15">
      <c r="A212" s="425" t="s">
        <v>2702</v>
      </c>
      <c r="B212" s="426" t="s">
        <v>2625</v>
      </c>
      <c r="C212" s="426" t="s">
        <v>2289</v>
      </c>
      <c r="D212" s="427" t="s">
        <v>139</v>
      </c>
      <c r="E212" s="428" t="s">
        <v>2282</v>
      </c>
      <c r="F212" s="427" t="s">
        <v>2283</v>
      </c>
      <c r="G212" s="427" t="s">
        <v>2284</v>
      </c>
      <c r="H212" s="427" t="s">
        <v>142</v>
      </c>
      <c r="I212" s="427" t="s">
        <v>2285</v>
      </c>
      <c r="J212" s="743" t="s">
        <v>2286</v>
      </c>
      <c r="K212" s="743"/>
      <c r="L212" s="429"/>
    </row>
    <row r="213" spans="1:12" customFormat="1" ht="19.5" customHeight="1" x14ac:dyDescent="0.15">
      <c r="A213" s="425" t="s">
        <v>2703</v>
      </c>
      <c r="B213" s="426" t="s">
        <v>2704</v>
      </c>
      <c r="C213" s="426" t="s">
        <v>2705</v>
      </c>
      <c r="D213" s="427" t="s">
        <v>139</v>
      </c>
      <c r="E213" s="428" t="s">
        <v>2282</v>
      </c>
      <c r="F213" s="427" t="s">
        <v>2296</v>
      </c>
      <c r="G213" s="427" t="s">
        <v>141</v>
      </c>
      <c r="H213" s="427" t="s">
        <v>142</v>
      </c>
      <c r="I213" s="427" t="s">
        <v>2285</v>
      </c>
      <c r="J213" s="743" t="s">
        <v>2286</v>
      </c>
      <c r="K213" s="743"/>
      <c r="L213" s="429"/>
    </row>
    <row r="214" spans="1:12" customFormat="1" ht="19.5" customHeight="1" x14ac:dyDescent="0.15">
      <c r="A214" s="425" t="s">
        <v>2706</v>
      </c>
      <c r="B214" s="426" t="s">
        <v>2707</v>
      </c>
      <c r="C214" s="426" t="s">
        <v>2708</v>
      </c>
      <c r="D214" s="427" t="s">
        <v>139</v>
      </c>
      <c r="E214" s="428" t="s">
        <v>2282</v>
      </c>
      <c r="F214" s="427" t="s">
        <v>2296</v>
      </c>
      <c r="G214" s="427" t="s">
        <v>2303</v>
      </c>
      <c r="H214" s="427" t="s">
        <v>142</v>
      </c>
      <c r="I214" s="427" t="s">
        <v>2285</v>
      </c>
      <c r="J214" s="743" t="s">
        <v>2286</v>
      </c>
      <c r="K214" s="743"/>
      <c r="L214" s="429"/>
    </row>
    <row r="215" spans="1:12" customFormat="1" ht="19.5" customHeight="1" x14ac:dyDescent="0.15">
      <c r="A215" s="425" t="s">
        <v>2709</v>
      </c>
      <c r="B215" s="426" t="s">
        <v>2291</v>
      </c>
      <c r="C215" s="426" t="s">
        <v>2281</v>
      </c>
      <c r="D215" s="427" t="s">
        <v>139</v>
      </c>
      <c r="E215" s="428" t="s">
        <v>2282</v>
      </c>
      <c r="F215" s="427" t="s">
        <v>2283</v>
      </c>
      <c r="G215" s="427" t="s">
        <v>2284</v>
      </c>
      <c r="H215" s="427" t="s">
        <v>142</v>
      </c>
      <c r="I215" s="427" t="s">
        <v>2313</v>
      </c>
      <c r="J215" s="743" t="s">
        <v>2314</v>
      </c>
      <c r="K215" s="743"/>
      <c r="L215" s="429"/>
    </row>
    <row r="216" spans="1:12" customFormat="1" ht="19.5" customHeight="1" x14ac:dyDescent="0.15">
      <c r="A216" s="425" t="s">
        <v>2710</v>
      </c>
      <c r="B216" s="426" t="s">
        <v>2625</v>
      </c>
      <c r="C216" s="426" t="s">
        <v>2289</v>
      </c>
      <c r="D216" s="427" t="s">
        <v>139</v>
      </c>
      <c r="E216" s="428" t="s">
        <v>2282</v>
      </c>
      <c r="F216" s="427" t="s">
        <v>2283</v>
      </c>
      <c r="G216" s="427" t="s">
        <v>2284</v>
      </c>
      <c r="H216" s="427" t="s">
        <v>142</v>
      </c>
      <c r="I216" s="427" t="s">
        <v>2313</v>
      </c>
      <c r="J216" s="743" t="s">
        <v>2314</v>
      </c>
      <c r="K216" s="743"/>
      <c r="L216" s="429"/>
    </row>
    <row r="217" spans="1:12" customFormat="1" ht="19.5" customHeight="1" x14ac:dyDescent="0.15">
      <c r="A217" s="425" t="s">
        <v>2711</v>
      </c>
      <c r="B217" s="426" t="s">
        <v>2712</v>
      </c>
      <c r="C217" s="426" t="s">
        <v>2324</v>
      </c>
      <c r="D217" s="427" t="s">
        <v>139</v>
      </c>
      <c r="E217" s="428" t="s">
        <v>2282</v>
      </c>
      <c r="F217" s="427" t="s">
        <v>2296</v>
      </c>
      <c r="G217" s="427" t="s">
        <v>141</v>
      </c>
      <c r="H217" s="427" t="s">
        <v>142</v>
      </c>
      <c r="I217" s="427" t="s">
        <v>2313</v>
      </c>
      <c r="J217" s="743" t="s">
        <v>2314</v>
      </c>
      <c r="K217" s="743"/>
      <c r="L217" s="429"/>
    </row>
    <row r="218" spans="1:12" customFormat="1" ht="19.5" customHeight="1" x14ac:dyDescent="0.15">
      <c r="A218" s="425" t="s">
        <v>2713</v>
      </c>
      <c r="B218" s="426" t="s">
        <v>2294</v>
      </c>
      <c r="C218" s="426" t="s">
        <v>2714</v>
      </c>
      <c r="D218" s="427" t="s">
        <v>139</v>
      </c>
      <c r="E218" s="428" t="s">
        <v>2282</v>
      </c>
      <c r="F218" s="427" t="s">
        <v>2296</v>
      </c>
      <c r="G218" s="427" t="s">
        <v>141</v>
      </c>
      <c r="H218" s="427" t="s">
        <v>142</v>
      </c>
      <c r="I218" s="427" t="s">
        <v>2313</v>
      </c>
      <c r="J218" s="743" t="s">
        <v>2314</v>
      </c>
      <c r="K218" s="743"/>
      <c r="L218" s="429"/>
    </row>
    <row r="219" spans="1:12" customFormat="1" ht="19.5" customHeight="1" x14ac:dyDescent="0.15">
      <c r="A219" s="425" t="s">
        <v>2715</v>
      </c>
      <c r="B219" s="426" t="s">
        <v>2716</v>
      </c>
      <c r="C219" s="426" t="s">
        <v>2493</v>
      </c>
      <c r="D219" s="427" t="s">
        <v>139</v>
      </c>
      <c r="E219" s="427" t="s">
        <v>2282</v>
      </c>
      <c r="F219" s="427" t="s">
        <v>2296</v>
      </c>
      <c r="G219" s="427" t="s">
        <v>141</v>
      </c>
      <c r="H219" s="427" t="s">
        <v>142</v>
      </c>
      <c r="I219" s="427" t="s">
        <v>2313</v>
      </c>
      <c r="J219" s="743" t="s">
        <v>2314</v>
      </c>
      <c r="K219" s="743"/>
      <c r="L219" s="429"/>
    </row>
    <row r="220" spans="1:12" customFormat="1" ht="19.5" customHeight="1" x14ac:dyDescent="0.15">
      <c r="A220" s="425" t="s">
        <v>2717</v>
      </c>
      <c r="B220" s="426" t="s">
        <v>2718</v>
      </c>
      <c r="C220" s="426" t="s">
        <v>2339</v>
      </c>
      <c r="D220" s="427" t="s">
        <v>139</v>
      </c>
      <c r="E220" s="428" t="s">
        <v>2282</v>
      </c>
      <c r="F220" s="427" t="s">
        <v>2283</v>
      </c>
      <c r="G220" s="427" t="s">
        <v>213</v>
      </c>
      <c r="H220" s="427" t="s">
        <v>142</v>
      </c>
      <c r="I220" s="427" t="s">
        <v>2340</v>
      </c>
      <c r="J220" s="743" t="s">
        <v>2341</v>
      </c>
      <c r="K220" s="743"/>
      <c r="L220" s="429"/>
    </row>
    <row r="221" spans="1:12" customFormat="1" ht="19.5" customHeight="1" x14ac:dyDescent="0.15">
      <c r="A221" s="425" t="s">
        <v>2719</v>
      </c>
      <c r="B221" s="426" t="s">
        <v>2720</v>
      </c>
      <c r="C221" s="426" t="s">
        <v>2339</v>
      </c>
      <c r="D221" s="427" t="s">
        <v>139</v>
      </c>
      <c r="E221" s="428" t="s">
        <v>2282</v>
      </c>
      <c r="F221" s="427" t="s">
        <v>2283</v>
      </c>
      <c r="G221" s="427" t="s">
        <v>213</v>
      </c>
      <c r="H221" s="427" t="s">
        <v>142</v>
      </c>
      <c r="I221" s="427" t="s">
        <v>2340</v>
      </c>
      <c r="J221" s="743" t="s">
        <v>2341</v>
      </c>
      <c r="K221" s="743"/>
      <c r="L221" s="429"/>
    </row>
    <row r="222" spans="1:12" customFormat="1" ht="19.5" customHeight="1" x14ac:dyDescent="0.15">
      <c r="A222" s="425" t="s">
        <v>2721</v>
      </c>
      <c r="B222" s="426" t="s">
        <v>2722</v>
      </c>
      <c r="C222" s="426" t="s">
        <v>2723</v>
      </c>
      <c r="D222" s="427" t="s">
        <v>139</v>
      </c>
      <c r="E222" s="427" t="s">
        <v>2282</v>
      </c>
      <c r="F222" s="427" t="s">
        <v>2296</v>
      </c>
      <c r="G222" s="427" t="s">
        <v>141</v>
      </c>
      <c r="H222" s="427" t="s">
        <v>142</v>
      </c>
      <c r="I222" s="427" t="s">
        <v>2340</v>
      </c>
      <c r="J222" s="743" t="s">
        <v>2341</v>
      </c>
      <c r="K222" s="743"/>
      <c r="L222" s="429"/>
    </row>
    <row r="223" spans="1:12" customFormat="1" ht="19.5" customHeight="1" x14ac:dyDescent="0.15">
      <c r="A223" s="425" t="s">
        <v>2724</v>
      </c>
      <c r="B223" s="426" t="s">
        <v>2725</v>
      </c>
      <c r="C223" s="426" t="s">
        <v>2295</v>
      </c>
      <c r="D223" s="427" t="s">
        <v>139</v>
      </c>
      <c r="E223" s="428" t="s">
        <v>2282</v>
      </c>
      <c r="F223" s="427" t="s">
        <v>2296</v>
      </c>
      <c r="G223" s="427" t="s">
        <v>141</v>
      </c>
      <c r="H223" s="427" t="s">
        <v>142</v>
      </c>
      <c r="I223" s="427" t="s">
        <v>2340</v>
      </c>
      <c r="J223" s="743" t="s">
        <v>2341</v>
      </c>
      <c r="K223" s="743"/>
      <c r="L223" s="429"/>
    </row>
    <row r="224" spans="1:12" customFormat="1" ht="19.5" customHeight="1" x14ac:dyDescent="0.15">
      <c r="A224" s="425" t="s">
        <v>2726</v>
      </c>
      <c r="B224" s="426" t="s">
        <v>2727</v>
      </c>
      <c r="C224" s="426" t="s">
        <v>2344</v>
      </c>
      <c r="D224" s="427" t="s">
        <v>139</v>
      </c>
      <c r="E224" s="428" t="s">
        <v>2282</v>
      </c>
      <c r="F224" s="427" t="s">
        <v>2296</v>
      </c>
      <c r="G224" s="427" t="s">
        <v>141</v>
      </c>
      <c r="H224" s="427" t="s">
        <v>142</v>
      </c>
      <c r="I224" s="427" t="s">
        <v>2340</v>
      </c>
      <c r="J224" s="743" t="s">
        <v>2341</v>
      </c>
      <c r="K224" s="743"/>
      <c r="L224" s="429"/>
    </row>
    <row r="225" spans="1:12" customFormat="1" ht="19.5" customHeight="1" x14ac:dyDescent="0.15">
      <c r="A225" s="425" t="s">
        <v>2728</v>
      </c>
      <c r="B225" s="426" t="s">
        <v>2729</v>
      </c>
      <c r="C225" s="426" t="s">
        <v>2505</v>
      </c>
      <c r="D225" s="427" t="s">
        <v>139</v>
      </c>
      <c r="E225" s="428" t="s">
        <v>2282</v>
      </c>
      <c r="F225" s="427" t="s">
        <v>2296</v>
      </c>
      <c r="G225" s="427" t="s">
        <v>141</v>
      </c>
      <c r="H225" s="427" t="s">
        <v>142</v>
      </c>
      <c r="I225" s="427" t="s">
        <v>2340</v>
      </c>
      <c r="J225" s="743" t="s">
        <v>2341</v>
      </c>
      <c r="K225" s="743"/>
      <c r="L225" s="429"/>
    </row>
    <row r="226" spans="1:12" customFormat="1" ht="19.5" customHeight="1" x14ac:dyDescent="0.15">
      <c r="A226" s="425" t="s">
        <v>2730</v>
      </c>
      <c r="B226" s="426" t="s">
        <v>2731</v>
      </c>
      <c r="C226" s="426" t="s">
        <v>2732</v>
      </c>
      <c r="D226" s="427" t="s">
        <v>139</v>
      </c>
      <c r="E226" s="428" t="s">
        <v>2282</v>
      </c>
      <c r="F226" s="427" t="s">
        <v>2296</v>
      </c>
      <c r="G226" s="427" t="s">
        <v>141</v>
      </c>
      <c r="H226" s="427" t="s">
        <v>142</v>
      </c>
      <c r="I226" s="427" t="s">
        <v>2340</v>
      </c>
      <c r="J226" s="743" t="s">
        <v>2341</v>
      </c>
      <c r="K226" s="743"/>
      <c r="L226" s="429"/>
    </row>
    <row r="227" spans="1:12" customFormat="1" ht="19.5" customHeight="1" x14ac:dyDescent="0.15">
      <c r="A227" s="425" t="s">
        <v>2733</v>
      </c>
      <c r="B227" s="426" t="s">
        <v>2734</v>
      </c>
      <c r="C227" s="426" t="s">
        <v>2660</v>
      </c>
      <c r="D227" s="427" t="s">
        <v>139</v>
      </c>
      <c r="E227" s="428" t="s">
        <v>2282</v>
      </c>
      <c r="F227" s="427" t="s">
        <v>2296</v>
      </c>
      <c r="G227" s="427" t="s">
        <v>2303</v>
      </c>
      <c r="H227" s="427" t="s">
        <v>142</v>
      </c>
      <c r="I227" s="427" t="s">
        <v>2340</v>
      </c>
      <c r="J227" s="743" t="s">
        <v>2341</v>
      </c>
      <c r="K227" s="743"/>
      <c r="L227" s="429"/>
    </row>
    <row r="228" spans="1:12" customFormat="1" ht="19.5" customHeight="1" x14ac:dyDescent="0.15">
      <c r="A228" s="425" t="s">
        <v>2735</v>
      </c>
      <c r="B228" s="426" t="s">
        <v>2736</v>
      </c>
      <c r="C228" s="426" t="s">
        <v>2457</v>
      </c>
      <c r="D228" s="427" t="s">
        <v>139</v>
      </c>
      <c r="E228" s="428" t="s">
        <v>2282</v>
      </c>
      <c r="F228" s="427" t="s">
        <v>2296</v>
      </c>
      <c r="G228" s="427" t="s">
        <v>2307</v>
      </c>
      <c r="H228" s="427" t="s">
        <v>142</v>
      </c>
      <c r="I228" s="427" t="s">
        <v>2340</v>
      </c>
      <c r="J228" s="743" t="s">
        <v>2341</v>
      </c>
      <c r="K228" s="743"/>
      <c r="L228" s="429"/>
    </row>
    <row r="229" spans="1:12" customFormat="1" ht="19.5" customHeight="1" x14ac:dyDescent="0.15">
      <c r="A229" s="425" t="s">
        <v>2737</v>
      </c>
      <c r="B229" s="426" t="s">
        <v>2738</v>
      </c>
      <c r="C229" s="426" t="s">
        <v>2358</v>
      </c>
      <c r="D229" s="427" t="s">
        <v>139</v>
      </c>
      <c r="E229" s="428" t="s">
        <v>2282</v>
      </c>
      <c r="F229" s="427" t="s">
        <v>2296</v>
      </c>
      <c r="G229" s="427" t="s">
        <v>2739</v>
      </c>
      <c r="H229" s="427" t="s">
        <v>142</v>
      </c>
      <c r="I229" s="427" t="s">
        <v>2340</v>
      </c>
      <c r="J229" s="743" t="s">
        <v>2341</v>
      </c>
      <c r="K229" s="743"/>
      <c r="L229" s="429"/>
    </row>
    <row r="230" spans="1:12" customFormat="1" ht="19.5" customHeight="1" x14ac:dyDescent="0.15">
      <c r="A230" s="425" t="s">
        <v>2740</v>
      </c>
      <c r="B230" s="426" t="s">
        <v>2741</v>
      </c>
      <c r="C230" s="426" t="s">
        <v>2742</v>
      </c>
      <c r="D230" s="427" t="s">
        <v>139</v>
      </c>
      <c r="E230" s="428" t="s">
        <v>2282</v>
      </c>
      <c r="F230" s="427" t="s">
        <v>2296</v>
      </c>
      <c r="G230" s="427" t="s">
        <v>141</v>
      </c>
      <c r="H230" s="427" t="s">
        <v>142</v>
      </c>
      <c r="I230" s="427" t="s">
        <v>2340</v>
      </c>
      <c r="J230" s="743" t="s">
        <v>2341</v>
      </c>
      <c r="K230" s="743"/>
      <c r="L230" s="429"/>
    </row>
    <row r="231" spans="1:12" customFormat="1" ht="19.5" customHeight="1" x14ac:dyDescent="0.15">
      <c r="A231" s="425" t="s">
        <v>2743</v>
      </c>
      <c r="B231" s="426" t="s">
        <v>2744</v>
      </c>
      <c r="C231" s="426" t="s">
        <v>2745</v>
      </c>
      <c r="D231" s="427" t="s">
        <v>139</v>
      </c>
      <c r="E231" s="428" t="s">
        <v>2282</v>
      </c>
      <c r="F231" s="427" t="s">
        <v>2296</v>
      </c>
      <c r="G231" s="427" t="s">
        <v>141</v>
      </c>
      <c r="H231" s="427" t="s">
        <v>142</v>
      </c>
      <c r="I231" s="427" t="s">
        <v>2340</v>
      </c>
      <c r="J231" s="743" t="s">
        <v>2341</v>
      </c>
      <c r="K231" s="743"/>
      <c r="L231" s="429"/>
    </row>
    <row r="232" spans="1:12" customFormat="1" ht="19.5" customHeight="1" x14ac:dyDescent="0.15">
      <c r="A232" s="425" t="s">
        <v>2746</v>
      </c>
      <c r="B232" s="426" t="s">
        <v>2747</v>
      </c>
      <c r="C232" s="426" t="s">
        <v>2350</v>
      </c>
      <c r="D232" s="427" t="s">
        <v>139</v>
      </c>
      <c r="E232" s="428" t="s">
        <v>2282</v>
      </c>
      <c r="F232" s="427" t="s">
        <v>2296</v>
      </c>
      <c r="G232" s="427" t="s">
        <v>141</v>
      </c>
      <c r="H232" s="427" t="s">
        <v>142</v>
      </c>
      <c r="I232" s="427" t="s">
        <v>2748</v>
      </c>
      <c r="J232" s="743" t="s">
        <v>2352</v>
      </c>
      <c r="K232" s="743"/>
      <c r="L232" s="429"/>
    </row>
    <row r="233" spans="1:12" customFormat="1" ht="19.5" customHeight="1" x14ac:dyDescent="0.15">
      <c r="A233" s="425" t="s">
        <v>2749</v>
      </c>
      <c r="B233" s="426" t="s">
        <v>2750</v>
      </c>
      <c r="C233" s="426" t="s">
        <v>2480</v>
      </c>
      <c r="D233" s="427" t="s">
        <v>139</v>
      </c>
      <c r="E233" s="428" t="s">
        <v>2282</v>
      </c>
      <c r="F233" s="427" t="s">
        <v>2296</v>
      </c>
      <c r="G233" s="427" t="s">
        <v>141</v>
      </c>
      <c r="H233" s="427" t="s">
        <v>147</v>
      </c>
      <c r="I233" s="427" t="s">
        <v>2263</v>
      </c>
      <c r="J233" s="743" t="s">
        <v>2355</v>
      </c>
      <c r="K233" s="743"/>
      <c r="L233" s="429"/>
    </row>
    <row r="234" spans="1:12" customFormat="1" ht="19.5" customHeight="1" x14ac:dyDescent="0.15">
      <c r="A234" s="425" t="s">
        <v>2751</v>
      </c>
      <c r="B234" s="426" t="s">
        <v>2752</v>
      </c>
      <c r="C234" s="426" t="s">
        <v>2753</v>
      </c>
      <c r="D234" s="427" t="s">
        <v>139</v>
      </c>
      <c r="E234" s="428" t="s">
        <v>2282</v>
      </c>
      <c r="F234" s="427" t="s">
        <v>2296</v>
      </c>
      <c r="G234" s="427" t="s">
        <v>2303</v>
      </c>
      <c r="H234" s="427" t="s">
        <v>147</v>
      </c>
      <c r="I234" s="427" t="s">
        <v>2263</v>
      </c>
      <c r="J234" s="743" t="s">
        <v>2355</v>
      </c>
      <c r="K234" s="743"/>
      <c r="L234" s="429"/>
    </row>
    <row r="235" spans="1:12" customFormat="1" ht="19.5" customHeight="1" x14ac:dyDescent="0.15">
      <c r="A235" s="425" t="s">
        <v>2754</v>
      </c>
      <c r="B235" s="426" t="s">
        <v>2755</v>
      </c>
      <c r="C235" s="426" t="s">
        <v>2358</v>
      </c>
      <c r="D235" s="427" t="s">
        <v>139</v>
      </c>
      <c r="E235" s="428" t="s">
        <v>2282</v>
      </c>
      <c r="F235" s="427" t="s">
        <v>2296</v>
      </c>
      <c r="G235" s="427" t="s">
        <v>2303</v>
      </c>
      <c r="H235" s="427" t="s">
        <v>147</v>
      </c>
      <c r="I235" s="427" t="s">
        <v>2263</v>
      </c>
      <c r="J235" s="743" t="s">
        <v>2355</v>
      </c>
      <c r="K235" s="743"/>
      <c r="L235" s="429"/>
    </row>
    <row r="236" spans="1:12" customFormat="1" ht="19.5" customHeight="1" x14ac:dyDescent="0.15">
      <c r="A236" s="425" t="s">
        <v>2756</v>
      </c>
      <c r="B236" s="426" t="s">
        <v>2757</v>
      </c>
      <c r="C236" s="426" t="s">
        <v>2489</v>
      </c>
      <c r="D236" s="427" t="s">
        <v>139</v>
      </c>
      <c r="E236" s="428" t="s">
        <v>2282</v>
      </c>
      <c r="F236" s="427" t="s">
        <v>2296</v>
      </c>
      <c r="G236" s="427" t="s">
        <v>2303</v>
      </c>
      <c r="H236" s="427" t="s">
        <v>147</v>
      </c>
      <c r="I236" s="427" t="s">
        <v>2263</v>
      </c>
      <c r="J236" s="743" t="s">
        <v>2355</v>
      </c>
      <c r="K236" s="743"/>
      <c r="L236" s="429"/>
    </row>
    <row r="237" spans="1:12" customFormat="1" ht="19.5" customHeight="1" x14ac:dyDescent="0.15">
      <c r="A237" s="425" t="s">
        <v>2758</v>
      </c>
      <c r="B237" s="426" t="s">
        <v>2309</v>
      </c>
      <c r="C237" s="426" t="s">
        <v>2759</v>
      </c>
      <c r="D237" s="427" t="s">
        <v>139</v>
      </c>
      <c r="E237" s="428" t="s">
        <v>2282</v>
      </c>
      <c r="F237" s="427" t="s">
        <v>2296</v>
      </c>
      <c r="G237" s="427" t="s">
        <v>2311</v>
      </c>
      <c r="H237" s="427" t="s">
        <v>147</v>
      </c>
      <c r="I237" s="427" t="s">
        <v>2263</v>
      </c>
      <c r="J237" s="743" t="s">
        <v>2355</v>
      </c>
      <c r="K237" s="743"/>
      <c r="L237" s="429"/>
    </row>
    <row r="238" spans="1:12" customFormat="1" ht="19.5" customHeight="1" x14ac:dyDescent="0.15">
      <c r="A238" s="744" t="s">
        <v>2760</v>
      </c>
      <c r="B238" s="745" t="s">
        <v>2761</v>
      </c>
      <c r="C238" s="426" t="s">
        <v>2364</v>
      </c>
      <c r="D238" s="427" t="s">
        <v>139</v>
      </c>
      <c r="E238" s="428" t="s">
        <v>2282</v>
      </c>
      <c r="F238" s="427" t="s">
        <v>2296</v>
      </c>
      <c r="G238" s="427" t="s">
        <v>213</v>
      </c>
      <c r="H238" s="427" t="s">
        <v>147</v>
      </c>
      <c r="I238" s="427" t="s">
        <v>2285</v>
      </c>
      <c r="J238" s="743" t="s">
        <v>2286</v>
      </c>
      <c r="K238" s="743"/>
      <c r="L238" s="429"/>
    </row>
    <row r="239" spans="1:12" customFormat="1" ht="19.5" customHeight="1" x14ac:dyDescent="0.15">
      <c r="A239" s="744"/>
      <c r="B239" s="745"/>
      <c r="C239" s="426" t="s">
        <v>2364</v>
      </c>
      <c r="D239" s="427" t="s">
        <v>139</v>
      </c>
      <c r="E239" s="428" t="s">
        <v>2282</v>
      </c>
      <c r="F239" s="427" t="s">
        <v>2296</v>
      </c>
      <c r="G239" s="427" t="s">
        <v>213</v>
      </c>
      <c r="H239" s="427" t="s">
        <v>167</v>
      </c>
      <c r="I239" s="427" t="s">
        <v>2313</v>
      </c>
      <c r="J239" s="743" t="s">
        <v>2314</v>
      </c>
      <c r="K239" s="743"/>
      <c r="L239" s="429"/>
    </row>
    <row r="240" spans="1:12" customFormat="1" ht="19.5" customHeight="1" x14ac:dyDescent="0.15">
      <c r="A240" s="744" t="s">
        <v>2762</v>
      </c>
      <c r="B240" s="745" t="s">
        <v>2763</v>
      </c>
      <c r="C240" s="426" t="s">
        <v>2367</v>
      </c>
      <c r="D240" s="427" t="s">
        <v>139</v>
      </c>
      <c r="E240" s="428" t="s">
        <v>2282</v>
      </c>
      <c r="F240" s="427" t="s">
        <v>2296</v>
      </c>
      <c r="G240" s="427" t="s">
        <v>213</v>
      </c>
      <c r="H240" s="427" t="s">
        <v>147</v>
      </c>
      <c r="I240" s="427" t="s">
        <v>2285</v>
      </c>
      <c r="J240" s="743" t="s">
        <v>2286</v>
      </c>
      <c r="K240" s="743"/>
      <c r="L240" s="429"/>
    </row>
    <row r="241" spans="1:12" customFormat="1" ht="19.5" customHeight="1" x14ac:dyDescent="0.15">
      <c r="A241" s="744"/>
      <c r="B241" s="745"/>
      <c r="C241" s="426" t="s">
        <v>2367</v>
      </c>
      <c r="D241" s="427" t="s">
        <v>139</v>
      </c>
      <c r="E241" s="428" t="s">
        <v>2282</v>
      </c>
      <c r="F241" s="427" t="s">
        <v>2296</v>
      </c>
      <c r="G241" s="427" t="s">
        <v>213</v>
      </c>
      <c r="H241" s="427" t="s">
        <v>167</v>
      </c>
      <c r="I241" s="427" t="s">
        <v>2313</v>
      </c>
      <c r="J241" s="743" t="s">
        <v>2314</v>
      </c>
      <c r="K241" s="743"/>
      <c r="L241" s="429"/>
    </row>
    <row r="242" spans="1:12" customFormat="1" ht="19.5" customHeight="1" x14ac:dyDescent="0.15">
      <c r="A242" s="744" t="s">
        <v>2764</v>
      </c>
      <c r="B242" s="745" t="s">
        <v>2765</v>
      </c>
      <c r="C242" s="426" t="s">
        <v>2370</v>
      </c>
      <c r="D242" s="427" t="s">
        <v>139</v>
      </c>
      <c r="E242" s="428" t="s">
        <v>2282</v>
      </c>
      <c r="F242" s="427" t="s">
        <v>2296</v>
      </c>
      <c r="G242" s="427" t="s">
        <v>213</v>
      </c>
      <c r="H242" s="427" t="s">
        <v>147</v>
      </c>
      <c r="I242" s="427" t="s">
        <v>2285</v>
      </c>
      <c r="J242" s="743" t="s">
        <v>2286</v>
      </c>
      <c r="K242" s="743"/>
      <c r="L242" s="429"/>
    </row>
    <row r="243" spans="1:12" customFormat="1" ht="19.5" customHeight="1" x14ac:dyDescent="0.15">
      <c r="A243" s="744"/>
      <c r="B243" s="745"/>
      <c r="C243" s="426" t="s">
        <v>2370</v>
      </c>
      <c r="D243" s="427" t="s">
        <v>139</v>
      </c>
      <c r="E243" s="428" t="s">
        <v>2282</v>
      </c>
      <c r="F243" s="427" t="s">
        <v>2296</v>
      </c>
      <c r="G243" s="427" t="s">
        <v>213</v>
      </c>
      <c r="H243" s="427" t="s">
        <v>167</v>
      </c>
      <c r="I243" s="427" t="s">
        <v>2313</v>
      </c>
      <c r="J243" s="743" t="s">
        <v>2314</v>
      </c>
      <c r="K243" s="743"/>
      <c r="L243" s="429"/>
    </row>
    <row r="244" spans="1:12" customFormat="1" ht="19.5" customHeight="1" x14ac:dyDescent="0.15">
      <c r="A244" s="744" t="s">
        <v>2766</v>
      </c>
      <c r="B244" s="745" t="s">
        <v>2088</v>
      </c>
      <c r="C244" s="426" t="s">
        <v>2372</v>
      </c>
      <c r="D244" s="427" t="s">
        <v>139</v>
      </c>
      <c r="E244" s="428" t="s">
        <v>2282</v>
      </c>
      <c r="F244" s="427" t="s">
        <v>2296</v>
      </c>
      <c r="G244" s="427" t="s">
        <v>213</v>
      </c>
      <c r="H244" s="427" t="s">
        <v>147</v>
      </c>
      <c r="I244" s="427" t="s">
        <v>2285</v>
      </c>
      <c r="J244" s="743" t="s">
        <v>2286</v>
      </c>
      <c r="K244" s="743"/>
      <c r="L244" s="429"/>
    </row>
    <row r="245" spans="1:12" customFormat="1" ht="19.5" customHeight="1" x14ac:dyDescent="0.15">
      <c r="A245" s="744"/>
      <c r="B245" s="745"/>
      <c r="C245" s="426" t="s">
        <v>2372</v>
      </c>
      <c r="D245" s="427" t="s">
        <v>139</v>
      </c>
      <c r="E245" s="428" t="s">
        <v>2282</v>
      </c>
      <c r="F245" s="427" t="s">
        <v>2296</v>
      </c>
      <c r="G245" s="427" t="s">
        <v>213</v>
      </c>
      <c r="H245" s="427" t="s">
        <v>167</v>
      </c>
      <c r="I245" s="427" t="s">
        <v>2313</v>
      </c>
      <c r="J245" s="743" t="s">
        <v>2314</v>
      </c>
      <c r="K245" s="743"/>
      <c r="L245" s="429"/>
    </row>
    <row r="246" spans="1:12" customFormat="1" ht="19.5" customHeight="1" x14ac:dyDescent="0.15">
      <c r="A246" s="744" t="s">
        <v>2767</v>
      </c>
      <c r="B246" s="745" t="s">
        <v>2088</v>
      </c>
      <c r="C246" s="426" t="s">
        <v>2374</v>
      </c>
      <c r="D246" s="427" t="s">
        <v>139</v>
      </c>
      <c r="E246" s="428" t="s">
        <v>2282</v>
      </c>
      <c r="F246" s="427" t="s">
        <v>2296</v>
      </c>
      <c r="G246" s="427" t="s">
        <v>213</v>
      </c>
      <c r="H246" s="427" t="s">
        <v>147</v>
      </c>
      <c r="I246" s="427" t="s">
        <v>2285</v>
      </c>
      <c r="J246" s="743" t="s">
        <v>2286</v>
      </c>
      <c r="K246" s="743"/>
      <c r="L246" s="429"/>
    </row>
    <row r="247" spans="1:12" customFormat="1" ht="19.5" customHeight="1" x14ac:dyDescent="0.15">
      <c r="A247" s="744"/>
      <c r="B247" s="745"/>
      <c r="C247" s="426" t="s">
        <v>2374</v>
      </c>
      <c r="D247" s="427" t="s">
        <v>139</v>
      </c>
      <c r="E247" s="428" t="s">
        <v>2282</v>
      </c>
      <c r="F247" s="427" t="s">
        <v>2296</v>
      </c>
      <c r="G247" s="427" t="s">
        <v>213</v>
      </c>
      <c r="H247" s="427" t="s">
        <v>167</v>
      </c>
      <c r="I247" s="427" t="s">
        <v>2313</v>
      </c>
      <c r="J247" s="743" t="s">
        <v>2314</v>
      </c>
      <c r="K247" s="743"/>
      <c r="L247" s="429"/>
    </row>
    <row r="248" spans="1:12" customFormat="1" ht="19.5" customHeight="1" x14ac:dyDescent="0.15">
      <c r="A248" s="744" t="s">
        <v>2768</v>
      </c>
      <c r="B248" s="745" t="s">
        <v>2769</v>
      </c>
      <c r="C248" s="426" t="s">
        <v>2377</v>
      </c>
      <c r="D248" s="427" t="s">
        <v>139</v>
      </c>
      <c r="E248" s="428" t="s">
        <v>2282</v>
      </c>
      <c r="F248" s="427" t="s">
        <v>2296</v>
      </c>
      <c r="G248" s="427" t="s">
        <v>213</v>
      </c>
      <c r="H248" s="427" t="s">
        <v>147</v>
      </c>
      <c r="I248" s="427" t="s">
        <v>2285</v>
      </c>
      <c r="J248" s="743" t="s">
        <v>2286</v>
      </c>
      <c r="K248" s="743"/>
      <c r="L248" s="429"/>
    </row>
    <row r="249" spans="1:12" customFormat="1" ht="19.5" customHeight="1" x14ac:dyDescent="0.15">
      <c r="A249" s="744"/>
      <c r="B249" s="745"/>
      <c r="C249" s="426" t="s">
        <v>2377</v>
      </c>
      <c r="D249" s="427" t="s">
        <v>139</v>
      </c>
      <c r="E249" s="428" t="s">
        <v>2282</v>
      </c>
      <c r="F249" s="427" t="s">
        <v>2296</v>
      </c>
      <c r="G249" s="427" t="s">
        <v>213</v>
      </c>
      <c r="H249" s="427" t="s">
        <v>167</v>
      </c>
      <c r="I249" s="427" t="s">
        <v>2313</v>
      </c>
      <c r="J249" s="743" t="s">
        <v>2314</v>
      </c>
      <c r="K249" s="743"/>
      <c r="L249" s="429"/>
    </row>
    <row r="250" spans="1:12" customFormat="1" ht="19.5" customHeight="1" x14ac:dyDescent="0.15">
      <c r="A250" s="744" t="s">
        <v>2770</v>
      </c>
      <c r="B250" s="745" t="s">
        <v>2771</v>
      </c>
      <c r="C250" s="426" t="s">
        <v>2380</v>
      </c>
      <c r="D250" s="427" t="s">
        <v>139</v>
      </c>
      <c r="E250" s="428" t="s">
        <v>2282</v>
      </c>
      <c r="F250" s="427" t="s">
        <v>2296</v>
      </c>
      <c r="G250" s="427" t="s">
        <v>213</v>
      </c>
      <c r="H250" s="427" t="s">
        <v>147</v>
      </c>
      <c r="I250" s="427" t="s">
        <v>2285</v>
      </c>
      <c r="J250" s="743" t="s">
        <v>2286</v>
      </c>
      <c r="K250" s="743"/>
      <c r="L250" s="429"/>
    </row>
    <row r="251" spans="1:12" customFormat="1" ht="19.5" customHeight="1" x14ac:dyDescent="0.15">
      <c r="A251" s="744"/>
      <c r="B251" s="745"/>
      <c r="C251" s="426" t="s">
        <v>2381</v>
      </c>
      <c r="D251" s="427" t="s">
        <v>139</v>
      </c>
      <c r="E251" s="428" t="s">
        <v>2282</v>
      </c>
      <c r="F251" s="427" t="s">
        <v>2296</v>
      </c>
      <c r="G251" s="427" t="s">
        <v>213</v>
      </c>
      <c r="H251" s="427" t="s">
        <v>167</v>
      </c>
      <c r="I251" s="427" t="s">
        <v>2313</v>
      </c>
      <c r="J251" s="743" t="s">
        <v>2314</v>
      </c>
      <c r="K251" s="743"/>
      <c r="L251" s="429"/>
    </row>
    <row r="252" spans="1:12" customFormat="1" ht="19.5" customHeight="1" x14ac:dyDescent="0.15">
      <c r="A252" s="744" t="s">
        <v>2772</v>
      </c>
      <c r="B252" s="745" t="s">
        <v>2771</v>
      </c>
      <c r="C252" s="426" t="s">
        <v>2383</v>
      </c>
      <c r="D252" s="427" t="s">
        <v>139</v>
      </c>
      <c r="E252" s="428" t="s">
        <v>2282</v>
      </c>
      <c r="F252" s="427" t="s">
        <v>2296</v>
      </c>
      <c r="G252" s="427" t="s">
        <v>213</v>
      </c>
      <c r="H252" s="427" t="s">
        <v>147</v>
      </c>
      <c r="I252" s="427" t="s">
        <v>2285</v>
      </c>
      <c r="J252" s="743" t="s">
        <v>2286</v>
      </c>
      <c r="K252" s="743"/>
      <c r="L252" s="429"/>
    </row>
    <row r="253" spans="1:12" customFormat="1" ht="19.5" customHeight="1" x14ac:dyDescent="0.15">
      <c r="A253" s="744"/>
      <c r="B253" s="745"/>
      <c r="C253" s="426" t="s">
        <v>2384</v>
      </c>
      <c r="D253" s="427" t="s">
        <v>139</v>
      </c>
      <c r="E253" s="428" t="s">
        <v>2282</v>
      </c>
      <c r="F253" s="427" t="s">
        <v>2296</v>
      </c>
      <c r="G253" s="427" t="s">
        <v>213</v>
      </c>
      <c r="H253" s="427" t="s">
        <v>167</v>
      </c>
      <c r="I253" s="427" t="s">
        <v>2313</v>
      </c>
      <c r="J253" s="743" t="s">
        <v>2314</v>
      </c>
      <c r="K253" s="743"/>
      <c r="L253" s="429"/>
    </row>
    <row r="254" spans="1:12" customFormat="1" ht="19.5" customHeight="1" x14ac:dyDescent="0.15">
      <c r="A254" s="744" t="s">
        <v>2773</v>
      </c>
      <c r="B254" s="745" t="s">
        <v>2771</v>
      </c>
      <c r="C254" s="426" t="s">
        <v>2386</v>
      </c>
      <c r="D254" s="427" t="s">
        <v>139</v>
      </c>
      <c r="E254" s="428" t="s">
        <v>2282</v>
      </c>
      <c r="F254" s="427" t="s">
        <v>2296</v>
      </c>
      <c r="G254" s="427" t="s">
        <v>213</v>
      </c>
      <c r="H254" s="427" t="s">
        <v>147</v>
      </c>
      <c r="I254" s="427" t="s">
        <v>2285</v>
      </c>
      <c r="J254" s="743" t="s">
        <v>2286</v>
      </c>
      <c r="K254" s="743"/>
      <c r="L254" s="429"/>
    </row>
    <row r="255" spans="1:12" customFormat="1" ht="19.5" customHeight="1" x14ac:dyDescent="0.15">
      <c r="A255" s="744"/>
      <c r="B255" s="745"/>
      <c r="C255" s="426" t="s">
        <v>2387</v>
      </c>
      <c r="D255" s="427" t="s">
        <v>139</v>
      </c>
      <c r="E255" s="428" t="s">
        <v>2282</v>
      </c>
      <c r="F255" s="427" t="s">
        <v>2296</v>
      </c>
      <c r="G255" s="427" t="s">
        <v>213</v>
      </c>
      <c r="H255" s="427" t="s">
        <v>167</v>
      </c>
      <c r="I255" s="427" t="s">
        <v>2313</v>
      </c>
      <c r="J255" s="743" t="s">
        <v>2314</v>
      </c>
      <c r="K255" s="743"/>
      <c r="L255" s="429"/>
    </row>
    <row r="256" spans="1:12" customFormat="1" ht="19.5" customHeight="1" x14ac:dyDescent="0.15">
      <c r="A256" s="744" t="s">
        <v>2774</v>
      </c>
      <c r="B256" s="745" t="s">
        <v>2083</v>
      </c>
      <c r="C256" s="426" t="s">
        <v>2775</v>
      </c>
      <c r="D256" s="427" t="s">
        <v>139</v>
      </c>
      <c r="E256" s="428" t="s">
        <v>2282</v>
      </c>
      <c r="F256" s="427" t="s">
        <v>2296</v>
      </c>
      <c r="G256" s="427" t="s">
        <v>213</v>
      </c>
      <c r="H256" s="427" t="s">
        <v>147</v>
      </c>
      <c r="I256" s="427" t="s">
        <v>2285</v>
      </c>
      <c r="J256" s="743" t="s">
        <v>2286</v>
      </c>
      <c r="K256" s="743"/>
      <c r="L256" s="429"/>
    </row>
    <row r="257" spans="1:12" customFormat="1" ht="19.5" customHeight="1" x14ac:dyDescent="0.15">
      <c r="A257" s="744"/>
      <c r="B257" s="745"/>
      <c r="C257" s="426" t="s">
        <v>2775</v>
      </c>
      <c r="D257" s="427" t="s">
        <v>139</v>
      </c>
      <c r="E257" s="428" t="s">
        <v>2282</v>
      </c>
      <c r="F257" s="427" t="s">
        <v>2296</v>
      </c>
      <c r="G257" s="427" t="s">
        <v>213</v>
      </c>
      <c r="H257" s="427" t="s">
        <v>167</v>
      </c>
      <c r="I257" s="427" t="s">
        <v>2285</v>
      </c>
      <c r="J257" s="743" t="s">
        <v>2286</v>
      </c>
      <c r="K257" s="743"/>
      <c r="L257" s="429"/>
    </row>
    <row r="258" spans="1:12" customFormat="1" ht="19.5" customHeight="1" x14ac:dyDescent="0.15">
      <c r="A258" s="744" t="s">
        <v>2776</v>
      </c>
      <c r="B258" s="745" t="s">
        <v>2088</v>
      </c>
      <c r="C258" s="426" t="s">
        <v>2390</v>
      </c>
      <c r="D258" s="427" t="s">
        <v>139</v>
      </c>
      <c r="E258" s="428" t="s">
        <v>2282</v>
      </c>
      <c r="F258" s="427" t="s">
        <v>2296</v>
      </c>
      <c r="G258" s="427" t="s">
        <v>213</v>
      </c>
      <c r="H258" s="427" t="s">
        <v>147</v>
      </c>
      <c r="I258" s="427" t="s">
        <v>2285</v>
      </c>
      <c r="J258" s="743" t="s">
        <v>2286</v>
      </c>
      <c r="K258" s="743"/>
      <c r="L258" s="429"/>
    </row>
    <row r="259" spans="1:12" customFormat="1" ht="19.5" customHeight="1" x14ac:dyDescent="0.15">
      <c r="A259" s="744"/>
      <c r="B259" s="745"/>
      <c r="C259" s="426" t="s">
        <v>2374</v>
      </c>
      <c r="D259" s="427" t="s">
        <v>139</v>
      </c>
      <c r="E259" s="428" t="s">
        <v>2282</v>
      </c>
      <c r="F259" s="427" t="s">
        <v>2296</v>
      </c>
      <c r="G259" s="427" t="s">
        <v>213</v>
      </c>
      <c r="H259" s="427" t="s">
        <v>167</v>
      </c>
      <c r="I259" s="427" t="s">
        <v>2285</v>
      </c>
      <c r="J259" s="743" t="s">
        <v>2286</v>
      </c>
      <c r="K259" s="743"/>
      <c r="L259" s="429"/>
    </row>
    <row r="260" spans="1:12" customFormat="1" ht="19.5" customHeight="1" x14ac:dyDescent="0.15">
      <c r="A260" s="744" t="s">
        <v>2777</v>
      </c>
      <c r="B260" s="745" t="s">
        <v>2769</v>
      </c>
      <c r="C260" s="426" t="s">
        <v>2392</v>
      </c>
      <c r="D260" s="427" t="s">
        <v>139</v>
      </c>
      <c r="E260" s="428" t="s">
        <v>2282</v>
      </c>
      <c r="F260" s="427" t="s">
        <v>2296</v>
      </c>
      <c r="G260" s="427" t="s">
        <v>213</v>
      </c>
      <c r="H260" s="427" t="s">
        <v>147</v>
      </c>
      <c r="I260" s="427" t="s">
        <v>2285</v>
      </c>
      <c r="J260" s="743" t="s">
        <v>2286</v>
      </c>
      <c r="K260" s="743"/>
      <c r="L260" s="429"/>
    </row>
    <row r="261" spans="1:12" customFormat="1" ht="19.5" customHeight="1" x14ac:dyDescent="0.15">
      <c r="A261" s="744"/>
      <c r="B261" s="745"/>
      <c r="C261" s="426" t="s">
        <v>2778</v>
      </c>
      <c r="D261" s="427" t="s">
        <v>139</v>
      </c>
      <c r="E261" s="428" t="s">
        <v>2282</v>
      </c>
      <c r="F261" s="427" t="s">
        <v>2296</v>
      </c>
      <c r="G261" s="427" t="s">
        <v>213</v>
      </c>
      <c r="H261" s="427" t="s">
        <v>167</v>
      </c>
      <c r="I261" s="427" t="s">
        <v>2285</v>
      </c>
      <c r="J261" s="743" t="s">
        <v>2286</v>
      </c>
      <c r="K261" s="743"/>
      <c r="L261" s="429"/>
    </row>
    <row r="262" spans="1:12" customFormat="1" ht="19.5" customHeight="1" x14ac:dyDescent="0.15">
      <c r="A262" s="744" t="s">
        <v>2779</v>
      </c>
      <c r="B262" s="745" t="s">
        <v>2771</v>
      </c>
      <c r="C262" s="426" t="s">
        <v>2780</v>
      </c>
      <c r="D262" s="427" t="s">
        <v>139</v>
      </c>
      <c r="E262" s="428" t="s">
        <v>2282</v>
      </c>
      <c r="F262" s="427" t="s">
        <v>2296</v>
      </c>
      <c r="G262" s="427" t="s">
        <v>213</v>
      </c>
      <c r="H262" s="427" t="s">
        <v>147</v>
      </c>
      <c r="I262" s="427" t="s">
        <v>2285</v>
      </c>
      <c r="J262" s="743" t="s">
        <v>2286</v>
      </c>
      <c r="K262" s="743"/>
      <c r="L262" s="429"/>
    </row>
    <row r="263" spans="1:12" customFormat="1" ht="19.5" customHeight="1" x14ac:dyDescent="0.15">
      <c r="A263" s="744"/>
      <c r="B263" s="745"/>
      <c r="C263" s="426" t="s">
        <v>2444</v>
      </c>
      <c r="D263" s="427" t="s">
        <v>139</v>
      </c>
      <c r="E263" s="428" t="s">
        <v>2282</v>
      </c>
      <c r="F263" s="427" t="s">
        <v>2296</v>
      </c>
      <c r="G263" s="427" t="s">
        <v>213</v>
      </c>
      <c r="H263" s="427" t="s">
        <v>167</v>
      </c>
      <c r="I263" s="427" t="s">
        <v>2285</v>
      </c>
      <c r="J263" s="743" t="s">
        <v>2286</v>
      </c>
      <c r="K263" s="743"/>
      <c r="L263" s="429"/>
    </row>
    <row r="264" spans="1:12" customFormat="1" ht="19.5" customHeight="1" x14ac:dyDescent="0.15">
      <c r="A264" s="744" t="s">
        <v>2781</v>
      </c>
      <c r="B264" s="745" t="s">
        <v>2761</v>
      </c>
      <c r="C264" s="426" t="s">
        <v>2397</v>
      </c>
      <c r="D264" s="427" t="s">
        <v>139</v>
      </c>
      <c r="E264" s="428" t="s">
        <v>2282</v>
      </c>
      <c r="F264" s="427" t="s">
        <v>2296</v>
      </c>
      <c r="G264" s="427" t="s">
        <v>213</v>
      </c>
      <c r="H264" s="427" t="s">
        <v>147</v>
      </c>
      <c r="I264" s="427" t="s">
        <v>2285</v>
      </c>
      <c r="J264" s="743" t="s">
        <v>2286</v>
      </c>
      <c r="K264" s="743"/>
      <c r="L264" s="429"/>
    </row>
    <row r="265" spans="1:12" customFormat="1" ht="19.5" customHeight="1" x14ac:dyDescent="0.15">
      <c r="A265" s="744"/>
      <c r="B265" s="745"/>
      <c r="C265" s="426" t="s">
        <v>2364</v>
      </c>
      <c r="D265" s="427" t="s">
        <v>139</v>
      </c>
      <c r="E265" s="428" t="s">
        <v>2282</v>
      </c>
      <c r="F265" s="427" t="s">
        <v>2296</v>
      </c>
      <c r="G265" s="427" t="s">
        <v>213</v>
      </c>
      <c r="H265" s="427" t="s">
        <v>167</v>
      </c>
      <c r="I265" s="427" t="s">
        <v>2285</v>
      </c>
      <c r="J265" s="743" t="s">
        <v>2286</v>
      </c>
      <c r="K265" s="743"/>
      <c r="L265" s="429"/>
    </row>
    <row r="266" spans="1:12" customFormat="1" ht="19.5" customHeight="1" x14ac:dyDescent="0.15">
      <c r="A266" s="744" t="s">
        <v>2782</v>
      </c>
      <c r="B266" s="745" t="s">
        <v>2763</v>
      </c>
      <c r="C266" s="426" t="s">
        <v>2399</v>
      </c>
      <c r="D266" s="427" t="s">
        <v>139</v>
      </c>
      <c r="E266" s="428" t="s">
        <v>2282</v>
      </c>
      <c r="F266" s="427" t="s">
        <v>2296</v>
      </c>
      <c r="G266" s="427" t="s">
        <v>213</v>
      </c>
      <c r="H266" s="427" t="s">
        <v>147</v>
      </c>
      <c r="I266" s="427" t="s">
        <v>2285</v>
      </c>
      <c r="J266" s="743" t="s">
        <v>2286</v>
      </c>
      <c r="K266" s="743"/>
      <c r="L266" s="429"/>
    </row>
    <row r="267" spans="1:12" customFormat="1" ht="19.5" customHeight="1" x14ac:dyDescent="0.15">
      <c r="A267" s="744"/>
      <c r="B267" s="745"/>
      <c r="C267" s="426" t="s">
        <v>2370</v>
      </c>
      <c r="D267" s="427" t="s">
        <v>139</v>
      </c>
      <c r="E267" s="428" t="s">
        <v>2282</v>
      </c>
      <c r="F267" s="427" t="s">
        <v>2296</v>
      </c>
      <c r="G267" s="427" t="s">
        <v>213</v>
      </c>
      <c r="H267" s="427" t="s">
        <v>167</v>
      </c>
      <c r="I267" s="427" t="s">
        <v>2285</v>
      </c>
      <c r="J267" s="743" t="s">
        <v>2286</v>
      </c>
      <c r="K267" s="743"/>
      <c r="L267" s="429"/>
    </row>
    <row r="268" spans="1:12" customFormat="1" ht="19.5" customHeight="1" x14ac:dyDescent="0.15">
      <c r="A268" s="744" t="s">
        <v>2783</v>
      </c>
      <c r="B268" s="745" t="s">
        <v>2765</v>
      </c>
      <c r="C268" s="426" t="s">
        <v>2401</v>
      </c>
      <c r="D268" s="427" t="s">
        <v>139</v>
      </c>
      <c r="E268" s="428" t="s">
        <v>2282</v>
      </c>
      <c r="F268" s="427" t="s">
        <v>2296</v>
      </c>
      <c r="G268" s="427" t="s">
        <v>213</v>
      </c>
      <c r="H268" s="427" t="s">
        <v>147</v>
      </c>
      <c r="I268" s="427" t="s">
        <v>2285</v>
      </c>
      <c r="J268" s="743" t="s">
        <v>2286</v>
      </c>
      <c r="K268" s="743"/>
      <c r="L268" s="429"/>
    </row>
    <row r="269" spans="1:12" customFormat="1" ht="19.5" customHeight="1" x14ac:dyDescent="0.15">
      <c r="A269" s="744"/>
      <c r="B269" s="745"/>
      <c r="C269" s="426" t="s">
        <v>2401</v>
      </c>
      <c r="D269" s="427" t="s">
        <v>139</v>
      </c>
      <c r="E269" s="428" t="s">
        <v>2282</v>
      </c>
      <c r="F269" s="427" t="s">
        <v>2296</v>
      </c>
      <c r="G269" s="427" t="s">
        <v>213</v>
      </c>
      <c r="H269" s="427" t="s">
        <v>167</v>
      </c>
      <c r="I269" s="427" t="s">
        <v>2313</v>
      </c>
      <c r="J269" s="743" t="s">
        <v>2314</v>
      </c>
      <c r="K269" s="743"/>
      <c r="L269" s="429"/>
    </row>
    <row r="270" spans="1:12" customFormat="1" ht="19.5" customHeight="1" x14ac:dyDescent="0.15">
      <c r="A270" s="744" t="s">
        <v>2784</v>
      </c>
      <c r="B270" s="745" t="s">
        <v>2088</v>
      </c>
      <c r="C270" s="426" t="s">
        <v>2403</v>
      </c>
      <c r="D270" s="427" t="s">
        <v>139</v>
      </c>
      <c r="E270" s="428" t="s">
        <v>2282</v>
      </c>
      <c r="F270" s="427" t="s">
        <v>2296</v>
      </c>
      <c r="G270" s="427" t="s">
        <v>213</v>
      </c>
      <c r="H270" s="427" t="s">
        <v>147</v>
      </c>
      <c r="I270" s="427" t="s">
        <v>2285</v>
      </c>
      <c r="J270" s="743" t="s">
        <v>2286</v>
      </c>
      <c r="K270" s="743"/>
      <c r="L270" s="429"/>
    </row>
    <row r="271" spans="1:12" customFormat="1" ht="19.5" customHeight="1" x14ac:dyDescent="0.15">
      <c r="A271" s="744"/>
      <c r="B271" s="745"/>
      <c r="C271" s="426" t="s">
        <v>2372</v>
      </c>
      <c r="D271" s="427" t="s">
        <v>139</v>
      </c>
      <c r="E271" s="428" t="s">
        <v>2282</v>
      </c>
      <c r="F271" s="427" t="s">
        <v>2296</v>
      </c>
      <c r="G271" s="427" t="s">
        <v>213</v>
      </c>
      <c r="H271" s="427" t="s">
        <v>167</v>
      </c>
      <c r="I271" s="427" t="s">
        <v>2285</v>
      </c>
      <c r="J271" s="743" t="s">
        <v>2286</v>
      </c>
      <c r="K271" s="743"/>
      <c r="L271" s="429"/>
    </row>
    <row r="272" spans="1:12" customFormat="1" ht="19.5" customHeight="1" x14ac:dyDescent="0.15">
      <c r="A272" s="744" t="s">
        <v>2785</v>
      </c>
      <c r="B272" s="745" t="s">
        <v>2761</v>
      </c>
      <c r="C272" s="426" t="s">
        <v>2413</v>
      </c>
      <c r="D272" s="427" t="s">
        <v>139</v>
      </c>
      <c r="E272" s="428" t="s">
        <v>2282</v>
      </c>
      <c r="F272" s="427" t="s">
        <v>2296</v>
      </c>
      <c r="G272" s="427" t="s">
        <v>213</v>
      </c>
      <c r="H272" s="427" t="s">
        <v>147</v>
      </c>
      <c r="I272" s="427" t="s">
        <v>2313</v>
      </c>
      <c r="J272" s="743" t="s">
        <v>2314</v>
      </c>
      <c r="K272" s="743"/>
      <c r="L272" s="429"/>
    </row>
    <row r="273" spans="1:12" customFormat="1" ht="19.5" customHeight="1" x14ac:dyDescent="0.15">
      <c r="A273" s="744"/>
      <c r="B273" s="745"/>
      <c r="C273" s="426" t="s">
        <v>2413</v>
      </c>
      <c r="D273" s="427" t="s">
        <v>139</v>
      </c>
      <c r="E273" s="428" t="s">
        <v>2282</v>
      </c>
      <c r="F273" s="427" t="s">
        <v>2296</v>
      </c>
      <c r="G273" s="427" t="s">
        <v>213</v>
      </c>
      <c r="H273" s="427" t="s">
        <v>167</v>
      </c>
      <c r="I273" s="427" t="s">
        <v>2285</v>
      </c>
      <c r="J273" s="743" t="s">
        <v>2286</v>
      </c>
      <c r="K273" s="743"/>
      <c r="L273" s="429"/>
    </row>
    <row r="274" spans="1:12" customFormat="1" ht="19.5" customHeight="1" x14ac:dyDescent="0.15">
      <c r="A274" s="744" t="s">
        <v>2786</v>
      </c>
      <c r="B274" s="745" t="s">
        <v>2763</v>
      </c>
      <c r="C274" s="426" t="s">
        <v>2415</v>
      </c>
      <c r="D274" s="427" t="s">
        <v>139</v>
      </c>
      <c r="E274" s="428" t="s">
        <v>2282</v>
      </c>
      <c r="F274" s="427" t="s">
        <v>2296</v>
      </c>
      <c r="G274" s="427" t="s">
        <v>213</v>
      </c>
      <c r="H274" s="427" t="s">
        <v>147</v>
      </c>
      <c r="I274" s="427" t="s">
        <v>2313</v>
      </c>
      <c r="J274" s="743" t="s">
        <v>2314</v>
      </c>
      <c r="K274" s="743"/>
      <c r="L274" s="429"/>
    </row>
    <row r="275" spans="1:12" customFormat="1" ht="19.5" customHeight="1" x14ac:dyDescent="0.15">
      <c r="A275" s="744"/>
      <c r="B275" s="745"/>
      <c r="C275" s="426" t="s">
        <v>2415</v>
      </c>
      <c r="D275" s="427" t="s">
        <v>139</v>
      </c>
      <c r="E275" s="428" t="s">
        <v>2282</v>
      </c>
      <c r="F275" s="427" t="s">
        <v>2296</v>
      </c>
      <c r="G275" s="427" t="s">
        <v>213</v>
      </c>
      <c r="H275" s="427" t="s">
        <v>167</v>
      </c>
      <c r="I275" s="427" t="s">
        <v>2285</v>
      </c>
      <c r="J275" s="743" t="s">
        <v>2286</v>
      </c>
      <c r="K275" s="743"/>
      <c r="L275" s="429"/>
    </row>
    <row r="276" spans="1:12" customFormat="1" ht="19.5" customHeight="1" x14ac:dyDescent="0.15">
      <c r="A276" s="744" t="s">
        <v>2787</v>
      </c>
      <c r="B276" s="745" t="s">
        <v>2088</v>
      </c>
      <c r="C276" s="426" t="s">
        <v>2403</v>
      </c>
      <c r="D276" s="427" t="s">
        <v>139</v>
      </c>
      <c r="E276" s="428" t="s">
        <v>2282</v>
      </c>
      <c r="F276" s="427" t="s">
        <v>2296</v>
      </c>
      <c r="G276" s="427" t="s">
        <v>213</v>
      </c>
      <c r="H276" s="427" t="s">
        <v>147</v>
      </c>
      <c r="I276" s="427" t="s">
        <v>2313</v>
      </c>
      <c r="J276" s="743" t="s">
        <v>2314</v>
      </c>
      <c r="K276" s="743"/>
      <c r="L276" s="429"/>
    </row>
    <row r="277" spans="1:12" customFormat="1" ht="19.5" customHeight="1" x14ac:dyDescent="0.15">
      <c r="A277" s="744"/>
      <c r="B277" s="745"/>
      <c r="C277" s="426" t="s">
        <v>2403</v>
      </c>
      <c r="D277" s="427" t="s">
        <v>139</v>
      </c>
      <c r="E277" s="428" t="s">
        <v>2282</v>
      </c>
      <c r="F277" s="427" t="s">
        <v>2296</v>
      </c>
      <c r="G277" s="427" t="s">
        <v>213</v>
      </c>
      <c r="H277" s="427" t="s">
        <v>167</v>
      </c>
      <c r="I277" s="427" t="s">
        <v>2285</v>
      </c>
      <c r="J277" s="743" t="s">
        <v>2286</v>
      </c>
      <c r="K277" s="743"/>
      <c r="L277" s="429"/>
    </row>
    <row r="278" spans="1:12" customFormat="1" ht="19.5" customHeight="1" x14ac:dyDescent="0.15">
      <c r="A278" s="744" t="s">
        <v>2788</v>
      </c>
      <c r="B278" s="745" t="s">
        <v>2769</v>
      </c>
      <c r="C278" s="426" t="s">
        <v>2392</v>
      </c>
      <c r="D278" s="427" t="s">
        <v>139</v>
      </c>
      <c r="E278" s="428" t="s">
        <v>2282</v>
      </c>
      <c r="F278" s="427" t="s">
        <v>2296</v>
      </c>
      <c r="G278" s="427" t="s">
        <v>213</v>
      </c>
      <c r="H278" s="427" t="s">
        <v>147</v>
      </c>
      <c r="I278" s="427" t="s">
        <v>2313</v>
      </c>
      <c r="J278" s="743" t="s">
        <v>2314</v>
      </c>
      <c r="K278" s="743"/>
      <c r="L278" s="429"/>
    </row>
    <row r="279" spans="1:12" customFormat="1" ht="19.5" customHeight="1" x14ac:dyDescent="0.15">
      <c r="A279" s="744"/>
      <c r="B279" s="745"/>
      <c r="C279" s="426" t="s">
        <v>2392</v>
      </c>
      <c r="D279" s="427" t="s">
        <v>139</v>
      </c>
      <c r="E279" s="428" t="s">
        <v>2282</v>
      </c>
      <c r="F279" s="427" t="s">
        <v>2296</v>
      </c>
      <c r="G279" s="427" t="s">
        <v>213</v>
      </c>
      <c r="H279" s="427" t="s">
        <v>167</v>
      </c>
      <c r="I279" s="427" t="s">
        <v>2285</v>
      </c>
      <c r="J279" s="743" t="s">
        <v>2286</v>
      </c>
      <c r="K279" s="743"/>
      <c r="L279" s="429"/>
    </row>
    <row r="280" spans="1:12" customFormat="1" ht="19.5" customHeight="1" x14ac:dyDescent="0.15">
      <c r="A280" s="744" t="s">
        <v>2789</v>
      </c>
      <c r="B280" s="745" t="s">
        <v>2771</v>
      </c>
      <c r="C280" s="426" t="s">
        <v>2380</v>
      </c>
      <c r="D280" s="427" t="s">
        <v>139</v>
      </c>
      <c r="E280" s="428" t="s">
        <v>2282</v>
      </c>
      <c r="F280" s="427" t="s">
        <v>2296</v>
      </c>
      <c r="G280" s="427" t="s">
        <v>213</v>
      </c>
      <c r="H280" s="427" t="s">
        <v>147</v>
      </c>
      <c r="I280" s="427" t="s">
        <v>2313</v>
      </c>
      <c r="J280" s="743" t="s">
        <v>2314</v>
      </c>
      <c r="K280" s="743"/>
      <c r="L280" s="429"/>
    </row>
    <row r="281" spans="1:12" customFormat="1" ht="19.5" customHeight="1" x14ac:dyDescent="0.15">
      <c r="A281" s="744"/>
      <c r="B281" s="745"/>
      <c r="C281" s="426" t="s">
        <v>2419</v>
      </c>
      <c r="D281" s="427" t="s">
        <v>139</v>
      </c>
      <c r="E281" s="428" t="s">
        <v>2282</v>
      </c>
      <c r="F281" s="427" t="s">
        <v>2296</v>
      </c>
      <c r="G281" s="427" t="s">
        <v>213</v>
      </c>
      <c r="H281" s="427" t="s">
        <v>167</v>
      </c>
      <c r="I281" s="427" t="s">
        <v>2285</v>
      </c>
      <c r="J281" s="743" t="s">
        <v>2286</v>
      </c>
      <c r="K281" s="743"/>
      <c r="L281" s="429"/>
    </row>
    <row r="282" spans="1:12" customFormat="1" ht="19.5" customHeight="1" x14ac:dyDescent="0.15">
      <c r="A282" s="744" t="s">
        <v>2790</v>
      </c>
      <c r="B282" s="745" t="s">
        <v>2771</v>
      </c>
      <c r="C282" s="426" t="s">
        <v>2383</v>
      </c>
      <c r="D282" s="427" t="s">
        <v>139</v>
      </c>
      <c r="E282" s="428" t="s">
        <v>2282</v>
      </c>
      <c r="F282" s="427" t="s">
        <v>2296</v>
      </c>
      <c r="G282" s="427" t="s">
        <v>213</v>
      </c>
      <c r="H282" s="427" t="s">
        <v>147</v>
      </c>
      <c r="I282" s="427" t="s">
        <v>2313</v>
      </c>
      <c r="J282" s="743" t="s">
        <v>2314</v>
      </c>
      <c r="K282" s="743"/>
      <c r="L282" s="429"/>
    </row>
    <row r="283" spans="1:12" customFormat="1" ht="19.5" customHeight="1" x14ac:dyDescent="0.15">
      <c r="A283" s="744"/>
      <c r="B283" s="745"/>
      <c r="C283" s="426" t="s">
        <v>2387</v>
      </c>
      <c r="D283" s="427" t="s">
        <v>139</v>
      </c>
      <c r="E283" s="428" t="s">
        <v>2282</v>
      </c>
      <c r="F283" s="427" t="s">
        <v>2296</v>
      </c>
      <c r="G283" s="427" t="s">
        <v>213</v>
      </c>
      <c r="H283" s="427" t="s">
        <v>167</v>
      </c>
      <c r="I283" s="427" t="s">
        <v>2285</v>
      </c>
      <c r="J283" s="743" t="s">
        <v>2286</v>
      </c>
      <c r="K283" s="743"/>
      <c r="L283" s="429"/>
    </row>
    <row r="284" spans="1:12" customFormat="1" ht="19.5" customHeight="1" x14ac:dyDescent="0.15">
      <c r="A284" s="744" t="s">
        <v>2791</v>
      </c>
      <c r="B284" s="745" t="s">
        <v>2771</v>
      </c>
      <c r="C284" s="426" t="s">
        <v>2780</v>
      </c>
      <c r="D284" s="427" t="s">
        <v>139</v>
      </c>
      <c r="E284" s="428" t="s">
        <v>2282</v>
      </c>
      <c r="F284" s="427" t="s">
        <v>2296</v>
      </c>
      <c r="G284" s="427" t="s">
        <v>213</v>
      </c>
      <c r="H284" s="427" t="s">
        <v>147</v>
      </c>
      <c r="I284" s="427" t="s">
        <v>2313</v>
      </c>
      <c r="J284" s="743" t="s">
        <v>2314</v>
      </c>
      <c r="K284" s="743"/>
      <c r="L284" s="429"/>
    </row>
    <row r="285" spans="1:12" customFormat="1" ht="19.5" customHeight="1" x14ac:dyDescent="0.15">
      <c r="A285" s="744"/>
      <c r="B285" s="745"/>
      <c r="C285" s="426" t="s">
        <v>2384</v>
      </c>
      <c r="D285" s="427" t="s">
        <v>139</v>
      </c>
      <c r="E285" s="428" t="s">
        <v>2282</v>
      </c>
      <c r="F285" s="427" t="s">
        <v>2296</v>
      </c>
      <c r="G285" s="427" t="s">
        <v>213</v>
      </c>
      <c r="H285" s="427" t="s">
        <v>167</v>
      </c>
      <c r="I285" s="427" t="s">
        <v>2285</v>
      </c>
      <c r="J285" s="743" t="s">
        <v>2286</v>
      </c>
      <c r="K285" s="743"/>
      <c r="L285" s="429"/>
    </row>
    <row r="286" spans="1:12" customFormat="1" ht="19.5" customHeight="1" x14ac:dyDescent="0.15">
      <c r="A286" s="744" t="s">
        <v>2792</v>
      </c>
      <c r="B286" s="745" t="s">
        <v>2083</v>
      </c>
      <c r="C286" s="426" t="s">
        <v>2775</v>
      </c>
      <c r="D286" s="427" t="s">
        <v>139</v>
      </c>
      <c r="E286" s="428" t="s">
        <v>2282</v>
      </c>
      <c r="F286" s="427" t="s">
        <v>2296</v>
      </c>
      <c r="G286" s="427" t="s">
        <v>213</v>
      </c>
      <c r="H286" s="427" t="s">
        <v>147</v>
      </c>
      <c r="I286" s="427" t="s">
        <v>2313</v>
      </c>
      <c r="J286" s="743" t="s">
        <v>2314</v>
      </c>
      <c r="K286" s="743"/>
      <c r="L286" s="429"/>
    </row>
    <row r="287" spans="1:12" customFormat="1" ht="19.5" customHeight="1" x14ac:dyDescent="0.15">
      <c r="A287" s="744"/>
      <c r="B287" s="745"/>
      <c r="C287" s="426" t="s">
        <v>2775</v>
      </c>
      <c r="D287" s="427" t="s">
        <v>139</v>
      </c>
      <c r="E287" s="428" t="s">
        <v>2282</v>
      </c>
      <c r="F287" s="427" t="s">
        <v>2296</v>
      </c>
      <c r="G287" s="427" t="s">
        <v>213</v>
      </c>
      <c r="H287" s="427" t="s">
        <v>167</v>
      </c>
      <c r="I287" s="427" t="s">
        <v>2340</v>
      </c>
      <c r="J287" s="743" t="s">
        <v>2341</v>
      </c>
      <c r="K287" s="743"/>
      <c r="L287" s="429"/>
    </row>
    <row r="288" spans="1:12" customFormat="1" ht="19.5" customHeight="1" x14ac:dyDescent="0.15">
      <c r="A288" s="425" t="s">
        <v>2793</v>
      </c>
      <c r="B288" s="426" t="s">
        <v>2794</v>
      </c>
      <c r="C288" s="426" t="s">
        <v>2425</v>
      </c>
      <c r="D288" s="427" t="s">
        <v>139</v>
      </c>
      <c r="E288" s="428" t="s">
        <v>2282</v>
      </c>
      <c r="F288" s="427" t="s">
        <v>2283</v>
      </c>
      <c r="G288" s="427" t="s">
        <v>2284</v>
      </c>
      <c r="H288" s="427" t="s">
        <v>147</v>
      </c>
      <c r="I288" s="427" t="s">
        <v>2313</v>
      </c>
      <c r="J288" s="743" t="s">
        <v>2314</v>
      </c>
      <c r="K288" s="743"/>
      <c r="L288" s="429"/>
    </row>
    <row r="289" spans="1:12" customFormat="1" ht="19.5" customHeight="1" x14ac:dyDescent="0.15">
      <c r="A289" s="425" t="s">
        <v>2795</v>
      </c>
      <c r="B289" s="426" t="s">
        <v>2427</v>
      </c>
      <c r="C289" s="426" t="s">
        <v>2428</v>
      </c>
      <c r="D289" s="427" t="s">
        <v>139</v>
      </c>
      <c r="E289" s="428" t="s">
        <v>2282</v>
      </c>
      <c r="F289" s="427" t="s">
        <v>2283</v>
      </c>
      <c r="G289" s="427" t="s">
        <v>2284</v>
      </c>
      <c r="H289" s="427" t="s">
        <v>147</v>
      </c>
      <c r="I289" s="427" t="s">
        <v>2313</v>
      </c>
      <c r="J289" s="743" t="s">
        <v>2314</v>
      </c>
      <c r="K289" s="743"/>
      <c r="L289" s="429"/>
    </row>
    <row r="290" spans="1:12" customFormat="1" ht="19.5" customHeight="1" x14ac:dyDescent="0.15">
      <c r="A290" s="425" t="s">
        <v>2796</v>
      </c>
      <c r="B290" s="426" t="s">
        <v>2291</v>
      </c>
      <c r="C290" s="426" t="s">
        <v>2527</v>
      </c>
      <c r="D290" s="427" t="s">
        <v>139</v>
      </c>
      <c r="E290" s="428" t="s">
        <v>2282</v>
      </c>
      <c r="F290" s="427" t="s">
        <v>2283</v>
      </c>
      <c r="G290" s="427" t="s">
        <v>2284</v>
      </c>
      <c r="H290" s="427" t="s">
        <v>147</v>
      </c>
      <c r="I290" s="427" t="s">
        <v>2313</v>
      </c>
      <c r="J290" s="743" t="s">
        <v>2314</v>
      </c>
      <c r="K290" s="743"/>
      <c r="L290" s="429"/>
    </row>
    <row r="291" spans="1:12" customFormat="1" ht="19.5" customHeight="1" x14ac:dyDescent="0.15">
      <c r="A291" s="744" t="s">
        <v>2797</v>
      </c>
      <c r="B291" s="745" t="s">
        <v>2765</v>
      </c>
      <c r="C291" s="426" t="s">
        <v>2439</v>
      </c>
      <c r="D291" s="427" t="s">
        <v>139</v>
      </c>
      <c r="E291" s="428" t="s">
        <v>2282</v>
      </c>
      <c r="F291" s="427" t="s">
        <v>2296</v>
      </c>
      <c r="G291" s="427" t="s">
        <v>213</v>
      </c>
      <c r="H291" s="427" t="s">
        <v>147</v>
      </c>
      <c r="I291" s="427" t="s">
        <v>2313</v>
      </c>
      <c r="J291" s="743" t="s">
        <v>2314</v>
      </c>
      <c r="K291" s="743"/>
      <c r="L291" s="429"/>
    </row>
    <row r="292" spans="1:12" customFormat="1" ht="19.5" customHeight="1" x14ac:dyDescent="0.15">
      <c r="A292" s="744"/>
      <c r="B292" s="745"/>
      <c r="C292" s="426" t="s">
        <v>2370</v>
      </c>
      <c r="D292" s="427" t="s">
        <v>139</v>
      </c>
      <c r="E292" s="428" t="s">
        <v>2282</v>
      </c>
      <c r="F292" s="427" t="s">
        <v>2296</v>
      </c>
      <c r="G292" s="427" t="s">
        <v>213</v>
      </c>
      <c r="H292" s="427" t="s">
        <v>167</v>
      </c>
      <c r="I292" s="427" t="s">
        <v>2340</v>
      </c>
      <c r="J292" s="743" t="s">
        <v>2341</v>
      </c>
      <c r="K292" s="743"/>
      <c r="L292" s="429"/>
    </row>
    <row r="293" spans="1:12" customFormat="1" ht="19.5" customHeight="1" x14ac:dyDescent="0.15">
      <c r="A293" s="744" t="s">
        <v>2798</v>
      </c>
      <c r="B293" s="745" t="s">
        <v>2799</v>
      </c>
      <c r="C293" s="426" t="s">
        <v>2434</v>
      </c>
      <c r="D293" s="427" t="s">
        <v>139</v>
      </c>
      <c r="E293" s="428" t="s">
        <v>2282</v>
      </c>
      <c r="F293" s="427" t="s">
        <v>2296</v>
      </c>
      <c r="G293" s="427" t="s">
        <v>213</v>
      </c>
      <c r="H293" s="427" t="s">
        <v>147</v>
      </c>
      <c r="I293" s="427" t="s">
        <v>2313</v>
      </c>
      <c r="J293" s="743" t="s">
        <v>2314</v>
      </c>
      <c r="K293" s="743"/>
      <c r="L293" s="429"/>
    </row>
    <row r="294" spans="1:12" customFormat="1" ht="19.5" customHeight="1" x14ac:dyDescent="0.15">
      <c r="A294" s="744"/>
      <c r="B294" s="745"/>
      <c r="C294" s="426" t="s">
        <v>2415</v>
      </c>
      <c r="D294" s="427" t="s">
        <v>139</v>
      </c>
      <c r="E294" s="428" t="s">
        <v>2282</v>
      </c>
      <c r="F294" s="427" t="s">
        <v>2296</v>
      </c>
      <c r="G294" s="427" t="s">
        <v>213</v>
      </c>
      <c r="H294" s="427" t="s">
        <v>167</v>
      </c>
      <c r="I294" s="427" t="s">
        <v>2340</v>
      </c>
      <c r="J294" s="743" t="s">
        <v>2341</v>
      </c>
      <c r="K294" s="743"/>
      <c r="L294" s="429"/>
    </row>
    <row r="295" spans="1:12" customFormat="1" ht="19.5" customHeight="1" x14ac:dyDescent="0.15">
      <c r="A295" s="744" t="s">
        <v>2800</v>
      </c>
      <c r="B295" s="745" t="s">
        <v>2801</v>
      </c>
      <c r="C295" s="426" t="s">
        <v>2397</v>
      </c>
      <c r="D295" s="427" t="s">
        <v>139</v>
      </c>
      <c r="E295" s="428" t="s">
        <v>2282</v>
      </c>
      <c r="F295" s="427" t="s">
        <v>2296</v>
      </c>
      <c r="G295" s="427" t="s">
        <v>213</v>
      </c>
      <c r="H295" s="427" t="s">
        <v>147</v>
      </c>
      <c r="I295" s="427" t="s">
        <v>2313</v>
      </c>
      <c r="J295" s="743" t="s">
        <v>2314</v>
      </c>
      <c r="K295" s="743"/>
      <c r="L295" s="429"/>
    </row>
    <row r="296" spans="1:12" customFormat="1" ht="19.5" customHeight="1" x14ac:dyDescent="0.15">
      <c r="A296" s="744"/>
      <c r="B296" s="745"/>
      <c r="C296" s="426" t="s">
        <v>2367</v>
      </c>
      <c r="D296" s="427" t="s">
        <v>139</v>
      </c>
      <c r="E296" s="428" t="s">
        <v>2282</v>
      </c>
      <c r="F296" s="427" t="s">
        <v>2296</v>
      </c>
      <c r="G296" s="427" t="s">
        <v>213</v>
      </c>
      <c r="H296" s="427" t="s">
        <v>167</v>
      </c>
      <c r="I296" s="427" t="s">
        <v>2340</v>
      </c>
      <c r="J296" s="743" t="s">
        <v>2341</v>
      </c>
      <c r="K296" s="743"/>
      <c r="L296" s="429"/>
    </row>
    <row r="297" spans="1:12" customFormat="1" ht="19.5" customHeight="1" x14ac:dyDescent="0.15">
      <c r="A297" s="744" t="s">
        <v>2802</v>
      </c>
      <c r="B297" s="745" t="s">
        <v>2763</v>
      </c>
      <c r="C297" s="426" t="s">
        <v>2401</v>
      </c>
      <c r="D297" s="427" t="s">
        <v>139</v>
      </c>
      <c r="E297" s="428" t="s">
        <v>2282</v>
      </c>
      <c r="F297" s="427" t="s">
        <v>2296</v>
      </c>
      <c r="G297" s="427" t="s">
        <v>213</v>
      </c>
      <c r="H297" s="427" t="s">
        <v>147</v>
      </c>
      <c r="I297" s="427" t="s">
        <v>2313</v>
      </c>
      <c r="J297" s="743" t="s">
        <v>2314</v>
      </c>
      <c r="K297" s="743"/>
      <c r="L297" s="429"/>
    </row>
    <row r="298" spans="1:12" customFormat="1" ht="19.5" customHeight="1" x14ac:dyDescent="0.15">
      <c r="A298" s="744"/>
      <c r="B298" s="745"/>
      <c r="C298" s="426" t="s">
        <v>2401</v>
      </c>
      <c r="D298" s="427" t="s">
        <v>139</v>
      </c>
      <c r="E298" s="428" t="s">
        <v>2282</v>
      </c>
      <c r="F298" s="427" t="s">
        <v>2296</v>
      </c>
      <c r="G298" s="427" t="s">
        <v>213</v>
      </c>
      <c r="H298" s="427" t="s">
        <v>167</v>
      </c>
      <c r="I298" s="427" t="s">
        <v>2340</v>
      </c>
      <c r="J298" s="743" t="s">
        <v>2341</v>
      </c>
      <c r="K298" s="743"/>
      <c r="L298" s="429"/>
    </row>
    <row r="299" spans="1:12" customFormat="1" ht="19.5" customHeight="1" x14ac:dyDescent="0.15">
      <c r="A299" s="744" t="s">
        <v>2803</v>
      </c>
      <c r="B299" s="745" t="s">
        <v>2088</v>
      </c>
      <c r="C299" s="426" t="s">
        <v>2390</v>
      </c>
      <c r="D299" s="427" t="s">
        <v>139</v>
      </c>
      <c r="E299" s="428" t="s">
        <v>2282</v>
      </c>
      <c r="F299" s="427" t="s">
        <v>2296</v>
      </c>
      <c r="G299" s="427" t="s">
        <v>213</v>
      </c>
      <c r="H299" s="427" t="s">
        <v>147</v>
      </c>
      <c r="I299" s="427" t="s">
        <v>2313</v>
      </c>
      <c r="J299" s="743" t="s">
        <v>2314</v>
      </c>
      <c r="K299" s="743"/>
      <c r="L299" s="429"/>
    </row>
    <row r="300" spans="1:12" customFormat="1" ht="19.5" customHeight="1" x14ac:dyDescent="0.15">
      <c r="A300" s="744"/>
      <c r="B300" s="745"/>
      <c r="C300" s="426" t="s">
        <v>2374</v>
      </c>
      <c r="D300" s="427" t="s">
        <v>139</v>
      </c>
      <c r="E300" s="428" t="s">
        <v>2282</v>
      </c>
      <c r="F300" s="427" t="s">
        <v>2296</v>
      </c>
      <c r="G300" s="427" t="s">
        <v>213</v>
      </c>
      <c r="H300" s="427" t="s">
        <v>167</v>
      </c>
      <c r="I300" s="427" t="s">
        <v>2340</v>
      </c>
      <c r="J300" s="743" t="s">
        <v>2341</v>
      </c>
      <c r="K300" s="743"/>
      <c r="L300" s="429"/>
    </row>
    <row r="301" spans="1:12" customFormat="1" ht="19.5" customHeight="1" x14ac:dyDescent="0.15">
      <c r="A301" s="744" t="s">
        <v>2804</v>
      </c>
      <c r="B301" s="745" t="s">
        <v>2769</v>
      </c>
      <c r="C301" s="426" t="s">
        <v>2377</v>
      </c>
      <c r="D301" s="427" t="s">
        <v>139</v>
      </c>
      <c r="E301" s="428" t="s">
        <v>2282</v>
      </c>
      <c r="F301" s="427" t="s">
        <v>2296</v>
      </c>
      <c r="G301" s="427" t="s">
        <v>213</v>
      </c>
      <c r="H301" s="427" t="s">
        <v>147</v>
      </c>
      <c r="I301" s="427" t="s">
        <v>2313</v>
      </c>
      <c r="J301" s="743" t="s">
        <v>2314</v>
      </c>
      <c r="K301" s="743"/>
      <c r="L301" s="429"/>
    </row>
    <row r="302" spans="1:12" customFormat="1" ht="19.5" customHeight="1" x14ac:dyDescent="0.15">
      <c r="A302" s="744"/>
      <c r="B302" s="745"/>
      <c r="C302" s="426" t="s">
        <v>2778</v>
      </c>
      <c r="D302" s="427" t="s">
        <v>139</v>
      </c>
      <c r="E302" s="428" t="s">
        <v>2282</v>
      </c>
      <c r="F302" s="427" t="s">
        <v>2296</v>
      </c>
      <c r="G302" s="427" t="s">
        <v>213</v>
      </c>
      <c r="H302" s="427" t="s">
        <v>167</v>
      </c>
      <c r="I302" s="427" t="s">
        <v>2340</v>
      </c>
      <c r="J302" s="743" t="s">
        <v>2341</v>
      </c>
      <c r="K302" s="743"/>
      <c r="L302" s="429"/>
    </row>
    <row r="303" spans="1:12" customFormat="1" ht="19.5" customHeight="1" x14ac:dyDescent="0.15">
      <c r="A303" s="744" t="s">
        <v>2805</v>
      </c>
      <c r="B303" s="745" t="s">
        <v>2771</v>
      </c>
      <c r="C303" s="426" t="s">
        <v>2386</v>
      </c>
      <c r="D303" s="427" t="s">
        <v>139</v>
      </c>
      <c r="E303" s="428" t="s">
        <v>2282</v>
      </c>
      <c r="F303" s="427" t="s">
        <v>2296</v>
      </c>
      <c r="G303" s="427" t="s">
        <v>213</v>
      </c>
      <c r="H303" s="427" t="s">
        <v>147</v>
      </c>
      <c r="I303" s="427" t="s">
        <v>2313</v>
      </c>
      <c r="J303" s="743" t="s">
        <v>2314</v>
      </c>
      <c r="K303" s="743"/>
      <c r="L303" s="429"/>
    </row>
    <row r="304" spans="1:12" customFormat="1" ht="19.5" customHeight="1" x14ac:dyDescent="0.15">
      <c r="A304" s="744"/>
      <c r="B304" s="745"/>
      <c r="C304" s="426" t="s">
        <v>2419</v>
      </c>
      <c r="D304" s="427" t="s">
        <v>139</v>
      </c>
      <c r="E304" s="428" t="s">
        <v>2282</v>
      </c>
      <c r="F304" s="427" t="s">
        <v>2296</v>
      </c>
      <c r="G304" s="427" t="s">
        <v>213</v>
      </c>
      <c r="H304" s="427" t="s">
        <v>167</v>
      </c>
      <c r="I304" s="427" t="s">
        <v>2340</v>
      </c>
      <c r="J304" s="743" t="s">
        <v>2341</v>
      </c>
      <c r="K304" s="743"/>
      <c r="L304" s="429"/>
    </row>
    <row r="305" spans="1:12" customFormat="1" ht="19.5" customHeight="1" x14ac:dyDescent="0.15">
      <c r="A305" s="744" t="s">
        <v>2806</v>
      </c>
      <c r="B305" s="745" t="s">
        <v>2771</v>
      </c>
      <c r="C305" s="426" t="s">
        <v>2444</v>
      </c>
      <c r="D305" s="427" t="s">
        <v>139</v>
      </c>
      <c r="E305" s="428" t="s">
        <v>2282</v>
      </c>
      <c r="F305" s="427" t="s">
        <v>2296</v>
      </c>
      <c r="G305" s="427" t="s">
        <v>213</v>
      </c>
      <c r="H305" s="427" t="s">
        <v>147</v>
      </c>
      <c r="I305" s="427" t="s">
        <v>2313</v>
      </c>
      <c r="J305" s="743" t="s">
        <v>2314</v>
      </c>
      <c r="K305" s="743"/>
      <c r="L305" s="429"/>
    </row>
    <row r="306" spans="1:12" customFormat="1" ht="19.5" customHeight="1" x14ac:dyDescent="0.15">
      <c r="A306" s="744"/>
      <c r="B306" s="745"/>
      <c r="C306" s="426" t="s">
        <v>2381</v>
      </c>
      <c r="D306" s="427" t="s">
        <v>139</v>
      </c>
      <c r="E306" s="428" t="s">
        <v>2282</v>
      </c>
      <c r="F306" s="427" t="s">
        <v>2296</v>
      </c>
      <c r="G306" s="427" t="s">
        <v>213</v>
      </c>
      <c r="H306" s="427" t="s">
        <v>167</v>
      </c>
      <c r="I306" s="427" t="s">
        <v>2340</v>
      </c>
      <c r="J306" s="743" t="s">
        <v>2341</v>
      </c>
      <c r="K306" s="743"/>
      <c r="L306" s="429"/>
    </row>
    <row r="307" spans="1:12" customFormat="1" ht="19.5" customHeight="1" x14ac:dyDescent="0.15">
      <c r="A307" s="744" t="s">
        <v>2807</v>
      </c>
      <c r="B307" s="745" t="s">
        <v>2771</v>
      </c>
      <c r="C307" s="426" t="s">
        <v>2419</v>
      </c>
      <c r="D307" s="427" t="s">
        <v>139</v>
      </c>
      <c r="E307" s="428" t="s">
        <v>2282</v>
      </c>
      <c r="F307" s="427" t="s">
        <v>2296</v>
      </c>
      <c r="G307" s="427" t="s">
        <v>213</v>
      </c>
      <c r="H307" s="427" t="s">
        <v>147</v>
      </c>
      <c r="I307" s="427" t="s">
        <v>2313</v>
      </c>
      <c r="J307" s="743" t="s">
        <v>2314</v>
      </c>
      <c r="K307" s="743"/>
      <c r="L307" s="429"/>
    </row>
    <row r="308" spans="1:12" customFormat="1" ht="19.5" customHeight="1" x14ac:dyDescent="0.15">
      <c r="A308" s="744"/>
      <c r="B308" s="745"/>
      <c r="C308" s="426" t="s">
        <v>2444</v>
      </c>
      <c r="D308" s="427" t="s">
        <v>139</v>
      </c>
      <c r="E308" s="428" t="s">
        <v>2282</v>
      </c>
      <c r="F308" s="427" t="s">
        <v>2296</v>
      </c>
      <c r="G308" s="427" t="s">
        <v>213</v>
      </c>
      <c r="H308" s="427" t="s">
        <v>167</v>
      </c>
      <c r="I308" s="427" t="s">
        <v>2340</v>
      </c>
      <c r="J308" s="743" t="s">
        <v>2341</v>
      </c>
      <c r="K308" s="743"/>
      <c r="L308" s="429"/>
    </row>
    <row r="309" spans="1:12" customFormat="1" ht="19.5" customHeight="1" x14ac:dyDescent="0.15">
      <c r="A309" s="425" t="s">
        <v>2808</v>
      </c>
      <c r="B309" s="426" t="s">
        <v>2809</v>
      </c>
      <c r="C309" s="426" t="s">
        <v>2630</v>
      </c>
      <c r="D309" s="427" t="s">
        <v>139</v>
      </c>
      <c r="E309" s="428" t="s">
        <v>2282</v>
      </c>
      <c r="F309" s="427" t="s">
        <v>2296</v>
      </c>
      <c r="G309" s="427" t="s">
        <v>141</v>
      </c>
      <c r="H309" s="427" t="s">
        <v>147</v>
      </c>
      <c r="I309" s="427" t="s">
        <v>2313</v>
      </c>
      <c r="J309" s="743" t="s">
        <v>2314</v>
      </c>
      <c r="K309" s="743"/>
      <c r="L309" s="429"/>
    </row>
    <row r="310" spans="1:12" customFormat="1" ht="19.5" customHeight="1" x14ac:dyDescent="0.15">
      <c r="A310" s="425" t="s">
        <v>2810</v>
      </c>
      <c r="B310" s="426" t="s">
        <v>2811</v>
      </c>
      <c r="C310" s="426" t="s">
        <v>2812</v>
      </c>
      <c r="D310" s="427" t="s">
        <v>139</v>
      </c>
      <c r="E310" s="428" t="s">
        <v>2282</v>
      </c>
      <c r="F310" s="427" t="s">
        <v>2296</v>
      </c>
      <c r="G310" s="427" t="s">
        <v>141</v>
      </c>
      <c r="H310" s="427" t="s">
        <v>147</v>
      </c>
      <c r="I310" s="427" t="s">
        <v>2313</v>
      </c>
      <c r="J310" s="743" t="s">
        <v>2314</v>
      </c>
      <c r="K310" s="743"/>
      <c r="L310" s="429"/>
    </row>
    <row r="311" spans="1:12" customFormat="1" ht="19.5" customHeight="1" x14ac:dyDescent="0.15">
      <c r="A311" s="425" t="s">
        <v>2813</v>
      </c>
      <c r="B311" s="426" t="s">
        <v>2814</v>
      </c>
      <c r="C311" s="426" t="s">
        <v>2448</v>
      </c>
      <c r="D311" s="427" t="s">
        <v>139</v>
      </c>
      <c r="E311" s="428" t="s">
        <v>2282</v>
      </c>
      <c r="F311" s="427" t="s">
        <v>2283</v>
      </c>
      <c r="G311" s="427" t="s">
        <v>213</v>
      </c>
      <c r="H311" s="427" t="s">
        <v>147</v>
      </c>
      <c r="I311" s="427" t="s">
        <v>2340</v>
      </c>
      <c r="J311" s="743" t="s">
        <v>2341</v>
      </c>
      <c r="K311" s="743"/>
      <c r="L311" s="429"/>
    </row>
    <row r="312" spans="1:12" customFormat="1" ht="19.5" customHeight="1" x14ac:dyDescent="0.15">
      <c r="A312" s="425" t="s">
        <v>2815</v>
      </c>
      <c r="B312" s="426" t="s">
        <v>2816</v>
      </c>
      <c r="C312" s="426" t="s">
        <v>2817</v>
      </c>
      <c r="D312" s="427" t="s">
        <v>139</v>
      </c>
      <c r="E312" s="428" t="s">
        <v>2282</v>
      </c>
      <c r="F312" s="427" t="s">
        <v>2283</v>
      </c>
      <c r="G312" s="427" t="s">
        <v>213</v>
      </c>
      <c r="H312" s="427" t="s">
        <v>147</v>
      </c>
      <c r="I312" s="427" t="s">
        <v>2340</v>
      </c>
      <c r="J312" s="743" t="s">
        <v>2341</v>
      </c>
      <c r="K312" s="743"/>
      <c r="L312" s="429"/>
    </row>
    <row r="313" spans="1:12" customFormat="1" ht="19.5" customHeight="1" x14ac:dyDescent="0.15">
      <c r="A313" s="425" t="s">
        <v>2818</v>
      </c>
      <c r="B313" s="426" t="s">
        <v>2794</v>
      </c>
      <c r="C313" s="426" t="s">
        <v>2425</v>
      </c>
      <c r="D313" s="427" t="s">
        <v>139</v>
      </c>
      <c r="E313" s="428" t="s">
        <v>2282</v>
      </c>
      <c r="F313" s="427" t="s">
        <v>2283</v>
      </c>
      <c r="G313" s="427" t="s">
        <v>2284</v>
      </c>
      <c r="H313" s="427" t="s">
        <v>147</v>
      </c>
      <c r="I313" s="427" t="s">
        <v>2340</v>
      </c>
      <c r="J313" s="743" t="s">
        <v>2341</v>
      </c>
      <c r="K313" s="743"/>
      <c r="L313" s="429"/>
    </row>
    <row r="314" spans="1:12" customFormat="1" ht="19.5" customHeight="1" x14ac:dyDescent="0.15">
      <c r="A314" s="425" t="s">
        <v>2819</v>
      </c>
      <c r="B314" s="426" t="s">
        <v>2427</v>
      </c>
      <c r="C314" s="426" t="s">
        <v>2428</v>
      </c>
      <c r="D314" s="427" t="s">
        <v>139</v>
      </c>
      <c r="E314" s="428" t="s">
        <v>2282</v>
      </c>
      <c r="F314" s="427" t="s">
        <v>2283</v>
      </c>
      <c r="G314" s="427" t="s">
        <v>2284</v>
      </c>
      <c r="H314" s="427" t="s">
        <v>147</v>
      </c>
      <c r="I314" s="427" t="s">
        <v>2340</v>
      </c>
      <c r="J314" s="743" t="s">
        <v>2341</v>
      </c>
      <c r="K314" s="743"/>
      <c r="L314" s="429"/>
    </row>
    <row r="315" spans="1:12" customFormat="1" ht="19.5" customHeight="1" x14ac:dyDescent="0.15">
      <c r="A315" s="425" t="s">
        <v>2820</v>
      </c>
      <c r="B315" s="426" t="s">
        <v>2291</v>
      </c>
      <c r="C315" s="426" t="s">
        <v>2527</v>
      </c>
      <c r="D315" s="427" t="s">
        <v>139</v>
      </c>
      <c r="E315" s="428" t="s">
        <v>2282</v>
      </c>
      <c r="F315" s="427" t="s">
        <v>2283</v>
      </c>
      <c r="G315" s="427" t="s">
        <v>2284</v>
      </c>
      <c r="H315" s="427" t="s">
        <v>147</v>
      </c>
      <c r="I315" s="427" t="s">
        <v>2340</v>
      </c>
      <c r="J315" s="743" t="s">
        <v>2341</v>
      </c>
      <c r="K315" s="743"/>
      <c r="L315" s="429"/>
    </row>
    <row r="316" spans="1:12" customFormat="1" ht="19.5" customHeight="1" x14ac:dyDescent="0.15">
      <c r="A316" s="744" t="s">
        <v>2821</v>
      </c>
      <c r="B316" s="745" t="s">
        <v>2083</v>
      </c>
      <c r="C316" s="426" t="s">
        <v>2775</v>
      </c>
      <c r="D316" s="427" t="s">
        <v>139</v>
      </c>
      <c r="E316" s="428" t="s">
        <v>2282</v>
      </c>
      <c r="F316" s="427" t="s">
        <v>2296</v>
      </c>
      <c r="G316" s="427" t="s">
        <v>213</v>
      </c>
      <c r="H316" s="427" t="s">
        <v>147</v>
      </c>
      <c r="I316" s="427" t="s">
        <v>2340</v>
      </c>
      <c r="J316" s="743" t="s">
        <v>2341</v>
      </c>
      <c r="K316" s="743"/>
      <c r="L316" s="429"/>
    </row>
    <row r="317" spans="1:12" customFormat="1" ht="19.5" customHeight="1" x14ac:dyDescent="0.15">
      <c r="A317" s="744"/>
      <c r="B317" s="745"/>
      <c r="C317" s="426" t="s">
        <v>2775</v>
      </c>
      <c r="D317" s="427" t="s">
        <v>139</v>
      </c>
      <c r="E317" s="428" t="s">
        <v>2282</v>
      </c>
      <c r="F317" s="427" t="s">
        <v>2296</v>
      </c>
      <c r="G317" s="427" t="s">
        <v>213</v>
      </c>
      <c r="H317" s="427" t="s">
        <v>167</v>
      </c>
      <c r="I317" s="427" t="s">
        <v>2313</v>
      </c>
      <c r="J317" s="743" t="s">
        <v>2314</v>
      </c>
      <c r="K317" s="743"/>
      <c r="L317" s="429"/>
    </row>
    <row r="318" spans="1:12" customFormat="1" ht="19.5" customHeight="1" x14ac:dyDescent="0.15">
      <c r="A318" s="425" t="s">
        <v>2822</v>
      </c>
      <c r="B318" s="426" t="s">
        <v>2823</v>
      </c>
      <c r="C318" s="426" t="s">
        <v>2824</v>
      </c>
      <c r="D318" s="427" t="s">
        <v>139</v>
      </c>
      <c r="E318" s="427" t="s">
        <v>2282</v>
      </c>
      <c r="F318" s="427" t="s">
        <v>2296</v>
      </c>
      <c r="G318" s="427" t="s">
        <v>141</v>
      </c>
      <c r="H318" s="427" t="s">
        <v>147</v>
      </c>
      <c r="I318" s="427" t="s">
        <v>2340</v>
      </c>
      <c r="J318" s="743" t="s">
        <v>2341</v>
      </c>
      <c r="K318" s="743"/>
      <c r="L318" s="429"/>
    </row>
    <row r="319" spans="1:12" customFormat="1" ht="19.5" customHeight="1" x14ac:dyDescent="0.15">
      <c r="A319" s="425" t="s">
        <v>2825</v>
      </c>
      <c r="B319" s="426" t="s">
        <v>2826</v>
      </c>
      <c r="C319" s="426" t="s">
        <v>2630</v>
      </c>
      <c r="D319" s="427" t="s">
        <v>139</v>
      </c>
      <c r="E319" s="428" t="s">
        <v>2282</v>
      </c>
      <c r="F319" s="427" t="s">
        <v>2296</v>
      </c>
      <c r="G319" s="427" t="s">
        <v>141</v>
      </c>
      <c r="H319" s="427" t="s">
        <v>147</v>
      </c>
      <c r="I319" s="427" t="s">
        <v>2340</v>
      </c>
      <c r="J319" s="743" t="s">
        <v>2341</v>
      </c>
      <c r="K319" s="743"/>
      <c r="L319" s="429"/>
    </row>
    <row r="320" spans="1:12" customFormat="1" ht="19.5" customHeight="1" x14ac:dyDescent="0.15">
      <c r="A320" s="425" t="s">
        <v>2827</v>
      </c>
      <c r="B320" s="426" t="s">
        <v>2757</v>
      </c>
      <c r="C320" s="426" t="s">
        <v>2489</v>
      </c>
      <c r="D320" s="427" t="s">
        <v>139</v>
      </c>
      <c r="E320" s="428" t="s">
        <v>2282</v>
      </c>
      <c r="F320" s="427" t="s">
        <v>2296</v>
      </c>
      <c r="G320" s="427" t="s">
        <v>2303</v>
      </c>
      <c r="H320" s="427" t="s">
        <v>147</v>
      </c>
      <c r="I320" s="427" t="s">
        <v>2340</v>
      </c>
      <c r="J320" s="743" t="s">
        <v>2341</v>
      </c>
      <c r="K320" s="743"/>
      <c r="L320" s="429"/>
    </row>
    <row r="321" spans="1:12" customFormat="1" ht="19.5" customHeight="1" x14ac:dyDescent="0.15">
      <c r="A321" s="425" t="s">
        <v>2828</v>
      </c>
      <c r="B321" s="426" t="s">
        <v>2829</v>
      </c>
      <c r="C321" s="426" t="s">
        <v>2830</v>
      </c>
      <c r="D321" s="427" t="s">
        <v>139</v>
      </c>
      <c r="E321" s="428" t="s">
        <v>2282</v>
      </c>
      <c r="F321" s="427" t="s">
        <v>2296</v>
      </c>
      <c r="G321" s="427" t="s">
        <v>141</v>
      </c>
      <c r="H321" s="427" t="s">
        <v>147</v>
      </c>
      <c r="I321" s="427" t="s">
        <v>2340</v>
      </c>
      <c r="J321" s="743" t="s">
        <v>2341</v>
      </c>
      <c r="K321" s="743"/>
      <c r="L321" s="429"/>
    </row>
    <row r="322" spans="1:12" customFormat="1" ht="19.5" customHeight="1" x14ac:dyDescent="0.15">
      <c r="A322" s="425" t="s">
        <v>2831</v>
      </c>
      <c r="B322" s="426" t="s">
        <v>2832</v>
      </c>
      <c r="C322" s="426" t="s">
        <v>2502</v>
      </c>
      <c r="D322" s="427" t="s">
        <v>139</v>
      </c>
      <c r="E322" s="428" t="s">
        <v>2282</v>
      </c>
      <c r="F322" s="427" t="s">
        <v>2296</v>
      </c>
      <c r="G322" s="427" t="s">
        <v>141</v>
      </c>
      <c r="H322" s="427" t="s">
        <v>147</v>
      </c>
      <c r="I322" s="427" t="s">
        <v>2340</v>
      </c>
      <c r="J322" s="743" t="s">
        <v>2341</v>
      </c>
      <c r="K322" s="743"/>
      <c r="L322" s="429"/>
    </row>
    <row r="323" spans="1:12" customFormat="1" ht="19.5" customHeight="1" x14ac:dyDescent="0.15">
      <c r="A323" s="425" t="s">
        <v>2833</v>
      </c>
      <c r="B323" s="426" t="s">
        <v>2834</v>
      </c>
      <c r="C323" s="426" t="s">
        <v>2835</v>
      </c>
      <c r="D323" s="427" t="s">
        <v>139</v>
      </c>
      <c r="E323" s="428" t="s">
        <v>2282</v>
      </c>
      <c r="F323" s="427" t="s">
        <v>2296</v>
      </c>
      <c r="G323" s="427" t="s">
        <v>141</v>
      </c>
      <c r="H323" s="427" t="s">
        <v>147</v>
      </c>
      <c r="I323" s="427" t="s">
        <v>2340</v>
      </c>
      <c r="J323" s="743" t="s">
        <v>2341</v>
      </c>
      <c r="K323" s="743"/>
      <c r="L323" s="429"/>
    </row>
    <row r="324" spans="1:12" customFormat="1" ht="19.5" customHeight="1" x14ac:dyDescent="0.15">
      <c r="A324" s="425" t="s">
        <v>2836</v>
      </c>
      <c r="B324" s="426" t="s">
        <v>2698</v>
      </c>
      <c r="C324" s="426" t="s">
        <v>2462</v>
      </c>
      <c r="D324" s="427" t="s">
        <v>139</v>
      </c>
      <c r="E324" s="428" t="s">
        <v>2282</v>
      </c>
      <c r="F324" s="427" t="s">
        <v>2296</v>
      </c>
      <c r="G324" s="427" t="s">
        <v>2307</v>
      </c>
      <c r="H324" s="427" t="s">
        <v>147</v>
      </c>
      <c r="I324" s="427" t="s">
        <v>2340</v>
      </c>
      <c r="J324" s="743" t="s">
        <v>2341</v>
      </c>
      <c r="K324" s="743"/>
      <c r="L324" s="429"/>
    </row>
    <row r="325" spans="1:12" customFormat="1" ht="19.5" customHeight="1" x14ac:dyDescent="0.15">
      <c r="A325" s="425" t="s">
        <v>2837</v>
      </c>
      <c r="B325" s="426" t="s">
        <v>2838</v>
      </c>
      <c r="C325" s="426" t="s">
        <v>2660</v>
      </c>
      <c r="D325" s="427" t="s">
        <v>139</v>
      </c>
      <c r="E325" s="428" t="s">
        <v>2282</v>
      </c>
      <c r="F325" s="427" t="s">
        <v>2296</v>
      </c>
      <c r="G325" s="427" t="s">
        <v>141</v>
      </c>
      <c r="H325" s="427" t="s">
        <v>147</v>
      </c>
      <c r="I325" s="427" t="s">
        <v>2340</v>
      </c>
      <c r="J325" s="743" t="s">
        <v>2341</v>
      </c>
      <c r="K325" s="743"/>
      <c r="L325" s="429"/>
    </row>
    <row r="326" spans="1:12" customFormat="1" ht="19.5" customHeight="1" x14ac:dyDescent="0.15">
      <c r="A326" s="744" t="s">
        <v>2839</v>
      </c>
      <c r="B326" s="745" t="s">
        <v>2840</v>
      </c>
      <c r="C326" s="426" t="s">
        <v>2370</v>
      </c>
      <c r="D326" s="427" t="s">
        <v>139</v>
      </c>
      <c r="E326" s="428" t="s">
        <v>2282</v>
      </c>
      <c r="F326" s="427" t="s">
        <v>2296</v>
      </c>
      <c r="G326" s="427" t="s">
        <v>213</v>
      </c>
      <c r="H326" s="427" t="s">
        <v>147</v>
      </c>
      <c r="I326" s="427" t="s">
        <v>2841</v>
      </c>
      <c r="J326" s="743" t="s">
        <v>2352</v>
      </c>
      <c r="K326" s="743"/>
      <c r="L326" s="429"/>
    </row>
    <row r="327" spans="1:12" customFormat="1" ht="19.5" customHeight="1" x14ac:dyDescent="0.15">
      <c r="A327" s="744"/>
      <c r="B327" s="745"/>
      <c r="C327" s="426" t="s">
        <v>2370</v>
      </c>
      <c r="D327" s="427" t="s">
        <v>139</v>
      </c>
      <c r="E327" s="428" t="s">
        <v>2282</v>
      </c>
      <c r="F327" s="427" t="s">
        <v>2296</v>
      </c>
      <c r="G327" s="427" t="s">
        <v>213</v>
      </c>
      <c r="H327" s="427" t="s">
        <v>167</v>
      </c>
      <c r="I327" s="427" t="s">
        <v>2841</v>
      </c>
      <c r="J327" s="743" t="s">
        <v>2352</v>
      </c>
      <c r="K327" s="743"/>
      <c r="L327" s="429"/>
    </row>
    <row r="328" spans="1:12" customFormat="1" ht="19.5" customHeight="1" x14ac:dyDescent="0.15">
      <c r="A328" s="425" t="s">
        <v>2842</v>
      </c>
      <c r="B328" s="426" t="s">
        <v>2843</v>
      </c>
      <c r="C328" s="426" t="s">
        <v>2477</v>
      </c>
      <c r="D328" s="427" t="s">
        <v>139</v>
      </c>
      <c r="E328" s="428" t="s">
        <v>2282</v>
      </c>
      <c r="F328" s="427" t="s">
        <v>2296</v>
      </c>
      <c r="G328" s="427" t="s">
        <v>141</v>
      </c>
      <c r="H328" s="427" t="s">
        <v>154</v>
      </c>
      <c r="I328" s="427" t="s">
        <v>2263</v>
      </c>
      <c r="J328" s="743" t="s">
        <v>2355</v>
      </c>
      <c r="K328" s="743"/>
      <c r="L328" s="429"/>
    </row>
    <row r="329" spans="1:12" customFormat="1" ht="19.5" customHeight="1" x14ac:dyDescent="0.15">
      <c r="A329" s="425" t="s">
        <v>2844</v>
      </c>
      <c r="B329" s="426" t="s">
        <v>2845</v>
      </c>
      <c r="C329" s="426" t="s">
        <v>2462</v>
      </c>
      <c r="D329" s="427" t="s">
        <v>139</v>
      </c>
      <c r="E329" s="428" t="s">
        <v>2282</v>
      </c>
      <c r="F329" s="427" t="s">
        <v>2296</v>
      </c>
      <c r="G329" s="427" t="s">
        <v>141</v>
      </c>
      <c r="H329" s="427" t="s">
        <v>154</v>
      </c>
      <c r="I329" s="427" t="s">
        <v>2263</v>
      </c>
      <c r="J329" s="743" t="s">
        <v>2355</v>
      </c>
      <c r="K329" s="743"/>
      <c r="L329" s="429"/>
    </row>
    <row r="330" spans="1:12" customFormat="1" ht="19.5" customHeight="1" x14ac:dyDescent="0.15">
      <c r="A330" s="425" t="s">
        <v>2846</v>
      </c>
      <c r="B330" s="426" t="s">
        <v>2698</v>
      </c>
      <c r="C330" s="426" t="s">
        <v>2847</v>
      </c>
      <c r="D330" s="427" t="s">
        <v>139</v>
      </c>
      <c r="E330" s="428" t="s">
        <v>2282</v>
      </c>
      <c r="F330" s="427" t="s">
        <v>2296</v>
      </c>
      <c r="G330" s="427" t="s">
        <v>2307</v>
      </c>
      <c r="H330" s="427" t="s">
        <v>154</v>
      </c>
      <c r="I330" s="427" t="s">
        <v>2263</v>
      </c>
      <c r="J330" s="743" t="s">
        <v>2355</v>
      </c>
      <c r="K330" s="743"/>
      <c r="L330" s="429"/>
    </row>
    <row r="331" spans="1:12" customFormat="1" ht="19.5" customHeight="1" x14ac:dyDescent="0.15">
      <c r="A331" s="425" t="s">
        <v>2848</v>
      </c>
      <c r="B331" s="426" t="s">
        <v>2747</v>
      </c>
      <c r="C331" s="426" t="s">
        <v>2350</v>
      </c>
      <c r="D331" s="427" t="s">
        <v>139</v>
      </c>
      <c r="E331" s="428" t="s">
        <v>2282</v>
      </c>
      <c r="F331" s="427" t="s">
        <v>2296</v>
      </c>
      <c r="G331" s="427" t="s">
        <v>141</v>
      </c>
      <c r="H331" s="427" t="s">
        <v>154</v>
      </c>
      <c r="I331" s="427" t="s">
        <v>2263</v>
      </c>
      <c r="J331" s="743" t="s">
        <v>2355</v>
      </c>
      <c r="K331" s="743"/>
      <c r="L331" s="429"/>
    </row>
    <row r="332" spans="1:12" customFormat="1" ht="19.5" customHeight="1" x14ac:dyDescent="0.15">
      <c r="A332" s="425" t="s">
        <v>2849</v>
      </c>
      <c r="B332" s="426" t="s">
        <v>2850</v>
      </c>
      <c r="C332" s="426" t="s">
        <v>2851</v>
      </c>
      <c r="D332" s="427" t="s">
        <v>139</v>
      </c>
      <c r="E332" s="427" t="s">
        <v>2282</v>
      </c>
      <c r="F332" s="427" t="s">
        <v>2296</v>
      </c>
      <c r="G332" s="427" t="s">
        <v>141</v>
      </c>
      <c r="H332" s="427" t="s">
        <v>154</v>
      </c>
      <c r="I332" s="427" t="s">
        <v>2285</v>
      </c>
      <c r="J332" s="743" t="s">
        <v>2286</v>
      </c>
      <c r="K332" s="743"/>
      <c r="L332" s="429"/>
    </row>
    <row r="333" spans="1:12" customFormat="1" ht="19.5" customHeight="1" x14ac:dyDescent="0.15">
      <c r="A333" s="425" t="s">
        <v>2852</v>
      </c>
      <c r="B333" s="426" t="s">
        <v>2578</v>
      </c>
      <c r="C333" s="426" t="s">
        <v>2579</v>
      </c>
      <c r="D333" s="427" t="s">
        <v>139</v>
      </c>
      <c r="E333" s="428" t="s">
        <v>2282</v>
      </c>
      <c r="F333" s="427" t="s">
        <v>2296</v>
      </c>
      <c r="G333" s="427" t="s">
        <v>141</v>
      </c>
      <c r="H333" s="427" t="s">
        <v>154</v>
      </c>
      <c r="I333" s="427" t="s">
        <v>2285</v>
      </c>
      <c r="J333" s="743" t="s">
        <v>2286</v>
      </c>
      <c r="K333" s="743"/>
      <c r="L333" s="429"/>
    </row>
    <row r="334" spans="1:12" customFormat="1" ht="19.5" customHeight="1" x14ac:dyDescent="0.15">
      <c r="A334" s="425" t="s">
        <v>2853</v>
      </c>
      <c r="B334" s="426" t="s">
        <v>2291</v>
      </c>
      <c r="C334" s="426" t="s">
        <v>2525</v>
      </c>
      <c r="D334" s="427" t="s">
        <v>139</v>
      </c>
      <c r="E334" s="428" t="s">
        <v>2282</v>
      </c>
      <c r="F334" s="427" t="s">
        <v>2283</v>
      </c>
      <c r="G334" s="427" t="s">
        <v>2284</v>
      </c>
      <c r="H334" s="427" t="s">
        <v>154</v>
      </c>
      <c r="I334" s="427" t="s">
        <v>2313</v>
      </c>
      <c r="J334" s="743" t="s">
        <v>2314</v>
      </c>
      <c r="K334" s="743"/>
      <c r="L334" s="429"/>
    </row>
    <row r="335" spans="1:12" customFormat="1" ht="19.5" customHeight="1" x14ac:dyDescent="0.15">
      <c r="A335" s="425" t="s">
        <v>2854</v>
      </c>
      <c r="B335" s="426" t="s">
        <v>2855</v>
      </c>
      <c r="C335" s="426" t="s">
        <v>2621</v>
      </c>
      <c r="D335" s="427" t="s">
        <v>139</v>
      </c>
      <c r="E335" s="428" t="s">
        <v>2282</v>
      </c>
      <c r="F335" s="427" t="s">
        <v>2283</v>
      </c>
      <c r="G335" s="427" t="s">
        <v>2284</v>
      </c>
      <c r="H335" s="427" t="s">
        <v>154</v>
      </c>
      <c r="I335" s="427" t="s">
        <v>2313</v>
      </c>
      <c r="J335" s="743" t="s">
        <v>2314</v>
      </c>
      <c r="K335" s="743"/>
      <c r="L335" s="429"/>
    </row>
    <row r="336" spans="1:12" customFormat="1" ht="19.5" customHeight="1" x14ac:dyDescent="0.15">
      <c r="A336" s="425" t="s">
        <v>2856</v>
      </c>
      <c r="B336" s="426" t="s">
        <v>2857</v>
      </c>
      <c r="C336" s="426" t="s">
        <v>2471</v>
      </c>
      <c r="D336" s="427" t="s">
        <v>139</v>
      </c>
      <c r="E336" s="428" t="s">
        <v>2282</v>
      </c>
      <c r="F336" s="427" t="s">
        <v>2296</v>
      </c>
      <c r="G336" s="427" t="s">
        <v>141</v>
      </c>
      <c r="H336" s="427" t="s">
        <v>154</v>
      </c>
      <c r="I336" s="427" t="s">
        <v>2313</v>
      </c>
      <c r="J336" s="743" t="s">
        <v>2314</v>
      </c>
      <c r="K336" s="743"/>
      <c r="L336" s="429"/>
    </row>
    <row r="337" spans="1:12" customFormat="1" ht="19.5" customHeight="1" x14ac:dyDescent="0.15">
      <c r="A337" s="425" t="s">
        <v>2858</v>
      </c>
      <c r="B337" s="426" t="s">
        <v>2859</v>
      </c>
      <c r="C337" s="426" t="s">
        <v>2530</v>
      </c>
      <c r="D337" s="427" t="s">
        <v>139</v>
      </c>
      <c r="E337" s="428" t="s">
        <v>2282</v>
      </c>
      <c r="F337" s="427" t="s">
        <v>2296</v>
      </c>
      <c r="G337" s="427" t="s">
        <v>141</v>
      </c>
      <c r="H337" s="427" t="s">
        <v>154</v>
      </c>
      <c r="I337" s="427" t="s">
        <v>2313</v>
      </c>
      <c r="J337" s="743" t="s">
        <v>2314</v>
      </c>
      <c r="K337" s="743"/>
      <c r="L337" s="429"/>
    </row>
    <row r="338" spans="1:12" customFormat="1" ht="19.5" customHeight="1" x14ac:dyDescent="0.15">
      <c r="A338" s="425" t="s">
        <v>2860</v>
      </c>
      <c r="B338" s="426" t="s">
        <v>2861</v>
      </c>
      <c r="C338" s="426" t="s">
        <v>2862</v>
      </c>
      <c r="D338" s="427" t="s">
        <v>139</v>
      </c>
      <c r="E338" s="428" t="s">
        <v>2282</v>
      </c>
      <c r="F338" s="427" t="s">
        <v>2296</v>
      </c>
      <c r="G338" s="427" t="s">
        <v>213</v>
      </c>
      <c r="H338" s="427" t="s">
        <v>154</v>
      </c>
      <c r="I338" s="427" t="s">
        <v>2313</v>
      </c>
      <c r="J338" s="743" t="s">
        <v>2314</v>
      </c>
      <c r="K338" s="743"/>
      <c r="L338" s="429"/>
    </row>
    <row r="339" spans="1:12" customFormat="1" ht="19.5" customHeight="1" x14ac:dyDescent="0.15">
      <c r="A339" s="425" t="s">
        <v>2863</v>
      </c>
      <c r="B339" s="426" t="s">
        <v>2864</v>
      </c>
      <c r="C339" s="426" t="s">
        <v>2558</v>
      </c>
      <c r="D339" s="427" t="s">
        <v>139</v>
      </c>
      <c r="E339" s="428" t="s">
        <v>2282</v>
      </c>
      <c r="F339" s="427" t="s">
        <v>2296</v>
      </c>
      <c r="G339" s="427" t="s">
        <v>141</v>
      </c>
      <c r="H339" s="427" t="s">
        <v>154</v>
      </c>
      <c r="I339" s="427" t="s">
        <v>2313</v>
      </c>
      <c r="J339" s="743" t="s">
        <v>2314</v>
      </c>
      <c r="K339" s="743"/>
      <c r="L339" s="429"/>
    </row>
    <row r="340" spans="1:12" customFormat="1" ht="19.5" customHeight="1" x14ac:dyDescent="0.15">
      <c r="A340" s="425" t="s">
        <v>2865</v>
      </c>
      <c r="B340" s="426" t="s">
        <v>2866</v>
      </c>
      <c r="C340" s="426" t="s">
        <v>2457</v>
      </c>
      <c r="D340" s="427" t="s">
        <v>139</v>
      </c>
      <c r="E340" s="428" t="s">
        <v>2282</v>
      </c>
      <c r="F340" s="427" t="s">
        <v>2296</v>
      </c>
      <c r="G340" s="427" t="s">
        <v>2303</v>
      </c>
      <c r="H340" s="427" t="s">
        <v>154</v>
      </c>
      <c r="I340" s="427" t="s">
        <v>2313</v>
      </c>
      <c r="J340" s="743" t="s">
        <v>2314</v>
      </c>
      <c r="K340" s="743"/>
      <c r="L340" s="429"/>
    </row>
    <row r="341" spans="1:12" customFormat="1" ht="19.5" customHeight="1" x14ac:dyDescent="0.15">
      <c r="A341" s="425" t="s">
        <v>2867</v>
      </c>
      <c r="B341" s="426" t="s">
        <v>2868</v>
      </c>
      <c r="C341" s="426" t="s">
        <v>2869</v>
      </c>
      <c r="D341" s="427" t="s">
        <v>139</v>
      </c>
      <c r="E341" s="428" t="s">
        <v>2282</v>
      </c>
      <c r="F341" s="427" t="s">
        <v>2296</v>
      </c>
      <c r="G341" s="427" t="s">
        <v>141</v>
      </c>
      <c r="H341" s="427" t="s">
        <v>154</v>
      </c>
      <c r="I341" s="427" t="s">
        <v>2313</v>
      </c>
      <c r="J341" s="743" t="s">
        <v>2314</v>
      </c>
      <c r="K341" s="743"/>
      <c r="L341" s="429"/>
    </row>
    <row r="342" spans="1:12" customFormat="1" ht="19.5" customHeight="1" x14ac:dyDescent="0.15">
      <c r="A342" s="425" t="s">
        <v>2870</v>
      </c>
      <c r="B342" s="426" t="s">
        <v>2871</v>
      </c>
      <c r="C342" s="426" t="s">
        <v>2411</v>
      </c>
      <c r="D342" s="427" t="s">
        <v>139</v>
      </c>
      <c r="E342" s="428" t="s">
        <v>2282</v>
      </c>
      <c r="F342" s="427" t="s">
        <v>2283</v>
      </c>
      <c r="G342" s="427" t="s">
        <v>213</v>
      </c>
      <c r="H342" s="427" t="s">
        <v>154</v>
      </c>
      <c r="I342" s="427" t="s">
        <v>2340</v>
      </c>
      <c r="J342" s="743" t="s">
        <v>2341</v>
      </c>
      <c r="K342" s="743"/>
      <c r="L342" s="429"/>
    </row>
    <row r="343" spans="1:12" customFormat="1" ht="19.5" customHeight="1" x14ac:dyDescent="0.15">
      <c r="A343" s="425" t="s">
        <v>2872</v>
      </c>
      <c r="B343" s="426" t="s">
        <v>2873</v>
      </c>
      <c r="C343" s="426" t="s">
        <v>2448</v>
      </c>
      <c r="D343" s="427" t="s">
        <v>139</v>
      </c>
      <c r="E343" s="428" t="s">
        <v>2282</v>
      </c>
      <c r="F343" s="427" t="s">
        <v>2283</v>
      </c>
      <c r="G343" s="427" t="s">
        <v>213</v>
      </c>
      <c r="H343" s="427" t="s">
        <v>154</v>
      </c>
      <c r="I343" s="427" t="s">
        <v>2340</v>
      </c>
      <c r="J343" s="743" t="s">
        <v>2341</v>
      </c>
      <c r="K343" s="743"/>
      <c r="L343" s="429"/>
    </row>
    <row r="344" spans="1:12" customFormat="1" ht="19.5" customHeight="1" x14ac:dyDescent="0.15">
      <c r="A344" s="425" t="s">
        <v>2874</v>
      </c>
      <c r="B344" s="426" t="s">
        <v>2536</v>
      </c>
      <c r="C344" s="426" t="s">
        <v>2552</v>
      </c>
      <c r="D344" s="427" t="s">
        <v>139</v>
      </c>
      <c r="E344" s="428" t="s">
        <v>2282</v>
      </c>
      <c r="F344" s="427" t="s">
        <v>2283</v>
      </c>
      <c r="G344" s="427" t="s">
        <v>2284</v>
      </c>
      <c r="H344" s="427" t="s">
        <v>154</v>
      </c>
      <c r="I344" s="427" t="s">
        <v>2340</v>
      </c>
      <c r="J344" s="743" t="s">
        <v>2341</v>
      </c>
      <c r="K344" s="743"/>
      <c r="L344" s="429"/>
    </row>
    <row r="345" spans="1:12" customFormat="1" ht="19.5" customHeight="1" x14ac:dyDescent="0.15">
      <c r="A345" s="425" t="s">
        <v>2875</v>
      </c>
      <c r="B345" s="426" t="s">
        <v>2291</v>
      </c>
      <c r="C345" s="426" t="s">
        <v>2525</v>
      </c>
      <c r="D345" s="427" t="s">
        <v>139</v>
      </c>
      <c r="E345" s="428" t="s">
        <v>2282</v>
      </c>
      <c r="F345" s="427" t="s">
        <v>2283</v>
      </c>
      <c r="G345" s="427" t="s">
        <v>2284</v>
      </c>
      <c r="H345" s="427" t="s">
        <v>154</v>
      </c>
      <c r="I345" s="427" t="s">
        <v>2340</v>
      </c>
      <c r="J345" s="743" t="s">
        <v>2341</v>
      </c>
      <c r="K345" s="743"/>
      <c r="L345" s="429"/>
    </row>
    <row r="346" spans="1:12" customFormat="1" ht="19.5" customHeight="1" x14ac:dyDescent="0.15">
      <c r="A346" s="425" t="s">
        <v>2876</v>
      </c>
      <c r="B346" s="426" t="s">
        <v>2877</v>
      </c>
      <c r="C346" s="426" t="s">
        <v>2324</v>
      </c>
      <c r="D346" s="427" t="s">
        <v>139</v>
      </c>
      <c r="E346" s="428" t="s">
        <v>2282</v>
      </c>
      <c r="F346" s="427" t="s">
        <v>2296</v>
      </c>
      <c r="G346" s="427" t="s">
        <v>141</v>
      </c>
      <c r="H346" s="427" t="s">
        <v>154</v>
      </c>
      <c r="I346" s="427" t="s">
        <v>2340</v>
      </c>
      <c r="J346" s="743" t="s">
        <v>2341</v>
      </c>
      <c r="K346" s="743"/>
      <c r="L346" s="429"/>
    </row>
    <row r="347" spans="1:12" customFormat="1" ht="19.5" customHeight="1" x14ac:dyDescent="0.15">
      <c r="A347" s="425" t="s">
        <v>2878</v>
      </c>
      <c r="B347" s="426" t="s">
        <v>2879</v>
      </c>
      <c r="C347" s="426" t="s">
        <v>2835</v>
      </c>
      <c r="D347" s="427" t="s">
        <v>139</v>
      </c>
      <c r="E347" s="428" t="s">
        <v>2282</v>
      </c>
      <c r="F347" s="427" t="s">
        <v>2296</v>
      </c>
      <c r="G347" s="427" t="s">
        <v>141</v>
      </c>
      <c r="H347" s="427" t="s">
        <v>154</v>
      </c>
      <c r="I347" s="427" t="s">
        <v>2340</v>
      </c>
      <c r="J347" s="743" t="s">
        <v>2341</v>
      </c>
      <c r="K347" s="743"/>
      <c r="L347" s="429"/>
    </row>
    <row r="348" spans="1:12" customFormat="1" ht="19.5" customHeight="1" x14ac:dyDescent="0.15">
      <c r="A348" s="425" t="s">
        <v>2880</v>
      </c>
      <c r="B348" s="426" t="s">
        <v>2294</v>
      </c>
      <c r="C348" s="426" t="s">
        <v>2653</v>
      </c>
      <c r="D348" s="427" t="s">
        <v>139</v>
      </c>
      <c r="E348" s="428" t="s">
        <v>2282</v>
      </c>
      <c r="F348" s="427" t="s">
        <v>2296</v>
      </c>
      <c r="G348" s="427" t="s">
        <v>141</v>
      </c>
      <c r="H348" s="427" t="s">
        <v>154</v>
      </c>
      <c r="I348" s="427" t="s">
        <v>2340</v>
      </c>
      <c r="J348" s="743" t="s">
        <v>2341</v>
      </c>
      <c r="K348" s="743"/>
      <c r="L348" s="429"/>
    </row>
    <row r="349" spans="1:12" customFormat="1" ht="19.5" customHeight="1" x14ac:dyDescent="0.15">
      <c r="A349" s="425" t="s">
        <v>2881</v>
      </c>
      <c r="B349" s="426" t="s">
        <v>2456</v>
      </c>
      <c r="C349" s="426" t="s">
        <v>2457</v>
      </c>
      <c r="D349" s="427" t="s">
        <v>139</v>
      </c>
      <c r="E349" s="428" t="s">
        <v>2282</v>
      </c>
      <c r="F349" s="427" t="s">
        <v>2296</v>
      </c>
      <c r="G349" s="427" t="s">
        <v>2303</v>
      </c>
      <c r="H349" s="427" t="s">
        <v>154</v>
      </c>
      <c r="I349" s="427" t="s">
        <v>2340</v>
      </c>
      <c r="J349" s="743" t="s">
        <v>2341</v>
      </c>
      <c r="K349" s="743"/>
      <c r="L349" s="429"/>
    </row>
    <row r="350" spans="1:12" customFormat="1" ht="19.5" customHeight="1" x14ac:dyDescent="0.15">
      <c r="A350" s="425" t="s">
        <v>2882</v>
      </c>
      <c r="B350" s="426" t="s">
        <v>2546</v>
      </c>
      <c r="C350" s="426" t="s">
        <v>2358</v>
      </c>
      <c r="D350" s="427" t="s">
        <v>139</v>
      </c>
      <c r="E350" s="428" t="s">
        <v>2282</v>
      </c>
      <c r="F350" s="427" t="s">
        <v>2296</v>
      </c>
      <c r="G350" s="427" t="s">
        <v>2303</v>
      </c>
      <c r="H350" s="427" t="s">
        <v>154</v>
      </c>
      <c r="I350" s="427" t="s">
        <v>2340</v>
      </c>
      <c r="J350" s="743" t="s">
        <v>2341</v>
      </c>
      <c r="K350" s="743"/>
      <c r="L350" s="429"/>
    </row>
    <row r="351" spans="1:12" customFormat="1" ht="19.5" customHeight="1" x14ac:dyDescent="0.15">
      <c r="A351" s="425" t="s">
        <v>2883</v>
      </c>
      <c r="B351" s="426" t="s">
        <v>2884</v>
      </c>
      <c r="C351" s="426" t="s">
        <v>2885</v>
      </c>
      <c r="D351" s="427" t="s">
        <v>139</v>
      </c>
      <c r="E351" s="428" t="s">
        <v>2282</v>
      </c>
      <c r="F351" s="427" t="s">
        <v>2296</v>
      </c>
      <c r="G351" s="427" t="s">
        <v>2303</v>
      </c>
      <c r="H351" s="427" t="s">
        <v>154</v>
      </c>
      <c r="I351" s="427" t="s">
        <v>2340</v>
      </c>
      <c r="J351" s="743" t="s">
        <v>2341</v>
      </c>
      <c r="K351" s="743"/>
      <c r="L351" s="429"/>
    </row>
    <row r="352" spans="1:12" customFormat="1" ht="19.5" customHeight="1" x14ac:dyDescent="0.15">
      <c r="A352" s="425" t="s">
        <v>2886</v>
      </c>
      <c r="B352" s="426" t="s">
        <v>2747</v>
      </c>
      <c r="C352" s="426" t="s">
        <v>2350</v>
      </c>
      <c r="D352" s="427" t="s">
        <v>139</v>
      </c>
      <c r="E352" s="428" t="s">
        <v>2282</v>
      </c>
      <c r="F352" s="427" t="s">
        <v>2296</v>
      </c>
      <c r="G352" s="427" t="s">
        <v>141</v>
      </c>
      <c r="H352" s="427" t="s">
        <v>154</v>
      </c>
      <c r="I352" s="427" t="s">
        <v>2841</v>
      </c>
      <c r="J352" s="743" t="s">
        <v>2352</v>
      </c>
      <c r="K352" s="743"/>
      <c r="L352" s="429"/>
    </row>
    <row r="353" spans="1:12" customFormat="1" ht="19.5" customHeight="1" x14ac:dyDescent="0.15">
      <c r="A353" s="425" t="s">
        <v>2887</v>
      </c>
      <c r="B353" s="426" t="s">
        <v>2536</v>
      </c>
      <c r="C353" s="426" t="s">
        <v>2552</v>
      </c>
      <c r="D353" s="427" t="s">
        <v>139</v>
      </c>
      <c r="E353" s="428" t="s">
        <v>2282</v>
      </c>
      <c r="F353" s="427" t="s">
        <v>2283</v>
      </c>
      <c r="G353" s="427" t="s">
        <v>2284</v>
      </c>
      <c r="H353" s="427" t="s">
        <v>214</v>
      </c>
      <c r="I353" s="427" t="s">
        <v>2263</v>
      </c>
      <c r="J353" s="743" t="s">
        <v>2355</v>
      </c>
      <c r="K353" s="743"/>
      <c r="L353" s="429"/>
    </row>
    <row r="354" spans="1:12" customFormat="1" ht="19.5" customHeight="1" x14ac:dyDescent="0.15">
      <c r="A354" s="425" t="s">
        <v>2888</v>
      </c>
      <c r="B354" s="426" t="s">
        <v>2889</v>
      </c>
      <c r="C354" s="426" t="s">
        <v>2333</v>
      </c>
      <c r="D354" s="427" t="s">
        <v>139</v>
      </c>
      <c r="E354" s="428" t="s">
        <v>2282</v>
      </c>
      <c r="F354" s="427" t="s">
        <v>2283</v>
      </c>
      <c r="G354" s="427" t="s">
        <v>2284</v>
      </c>
      <c r="H354" s="427" t="s">
        <v>214</v>
      </c>
      <c r="I354" s="427" t="s">
        <v>2263</v>
      </c>
      <c r="J354" s="743" t="s">
        <v>2355</v>
      </c>
      <c r="K354" s="743"/>
      <c r="L354" s="429"/>
    </row>
    <row r="355" spans="1:12" customFormat="1" ht="19.5" customHeight="1" x14ac:dyDescent="0.15">
      <c r="A355" s="425" t="s">
        <v>2890</v>
      </c>
      <c r="B355" s="426" t="s">
        <v>2488</v>
      </c>
      <c r="C355" s="426" t="s">
        <v>2489</v>
      </c>
      <c r="D355" s="427" t="s">
        <v>139</v>
      </c>
      <c r="E355" s="428" t="s">
        <v>2282</v>
      </c>
      <c r="F355" s="427" t="s">
        <v>2296</v>
      </c>
      <c r="G355" s="427" t="s">
        <v>2311</v>
      </c>
      <c r="H355" s="427" t="s">
        <v>214</v>
      </c>
      <c r="I355" s="427" t="s">
        <v>2263</v>
      </c>
      <c r="J355" s="743" t="s">
        <v>2355</v>
      </c>
      <c r="K355" s="743"/>
      <c r="L355" s="429"/>
    </row>
    <row r="356" spans="1:12" customFormat="1" ht="19.5" customHeight="1" x14ac:dyDescent="0.15">
      <c r="A356" s="425" t="s">
        <v>2891</v>
      </c>
      <c r="B356" s="426" t="s">
        <v>2536</v>
      </c>
      <c r="C356" s="426" t="s">
        <v>2552</v>
      </c>
      <c r="D356" s="427" t="s">
        <v>139</v>
      </c>
      <c r="E356" s="428" t="s">
        <v>2282</v>
      </c>
      <c r="F356" s="427" t="s">
        <v>2283</v>
      </c>
      <c r="G356" s="427" t="s">
        <v>2284</v>
      </c>
      <c r="H356" s="427" t="s">
        <v>214</v>
      </c>
      <c r="I356" s="427" t="s">
        <v>2285</v>
      </c>
      <c r="J356" s="743" t="s">
        <v>2286</v>
      </c>
      <c r="K356" s="743"/>
      <c r="L356" s="429"/>
    </row>
    <row r="357" spans="1:12" customFormat="1" ht="19.5" customHeight="1" x14ac:dyDescent="0.15">
      <c r="A357" s="425" t="s">
        <v>2892</v>
      </c>
      <c r="B357" s="426" t="s">
        <v>2889</v>
      </c>
      <c r="C357" s="426" t="s">
        <v>2565</v>
      </c>
      <c r="D357" s="427" t="s">
        <v>139</v>
      </c>
      <c r="E357" s="428" t="s">
        <v>2282</v>
      </c>
      <c r="F357" s="427" t="s">
        <v>2283</v>
      </c>
      <c r="G357" s="427" t="s">
        <v>2284</v>
      </c>
      <c r="H357" s="427" t="s">
        <v>214</v>
      </c>
      <c r="I357" s="427" t="s">
        <v>2285</v>
      </c>
      <c r="J357" s="743" t="s">
        <v>2286</v>
      </c>
      <c r="K357" s="743"/>
      <c r="L357" s="429"/>
    </row>
    <row r="358" spans="1:12" customFormat="1" ht="19.5" customHeight="1" x14ac:dyDescent="0.15">
      <c r="A358" s="425" t="s">
        <v>2893</v>
      </c>
      <c r="B358" s="426" t="s">
        <v>2625</v>
      </c>
      <c r="C358" s="426" t="s">
        <v>2621</v>
      </c>
      <c r="D358" s="427" t="s">
        <v>139</v>
      </c>
      <c r="E358" s="428" t="s">
        <v>2282</v>
      </c>
      <c r="F358" s="427" t="s">
        <v>2283</v>
      </c>
      <c r="G358" s="427" t="s">
        <v>2284</v>
      </c>
      <c r="H358" s="427" t="s">
        <v>214</v>
      </c>
      <c r="I358" s="427" t="s">
        <v>2285</v>
      </c>
      <c r="J358" s="743" t="s">
        <v>2286</v>
      </c>
      <c r="K358" s="743"/>
      <c r="L358" s="429"/>
    </row>
    <row r="359" spans="1:12" customFormat="1" ht="19.5" customHeight="1" x14ac:dyDescent="0.15">
      <c r="A359" s="425" t="s">
        <v>2894</v>
      </c>
      <c r="B359" s="426" t="s">
        <v>2895</v>
      </c>
      <c r="C359" s="426" t="s">
        <v>2471</v>
      </c>
      <c r="D359" s="427" t="s">
        <v>139</v>
      </c>
      <c r="E359" s="428" t="s">
        <v>2282</v>
      </c>
      <c r="F359" s="427" t="s">
        <v>2296</v>
      </c>
      <c r="G359" s="427" t="s">
        <v>141</v>
      </c>
      <c r="H359" s="427" t="s">
        <v>214</v>
      </c>
      <c r="I359" s="427" t="s">
        <v>2285</v>
      </c>
      <c r="J359" s="743" t="s">
        <v>2286</v>
      </c>
      <c r="K359" s="743"/>
      <c r="L359" s="429"/>
    </row>
    <row r="360" spans="1:12" customFormat="1" ht="19.5" customHeight="1" x14ac:dyDescent="0.15">
      <c r="A360" s="425" t="s">
        <v>2896</v>
      </c>
      <c r="B360" s="426" t="s">
        <v>2897</v>
      </c>
      <c r="C360" s="426" t="s">
        <v>2898</v>
      </c>
      <c r="D360" s="427" t="s">
        <v>139</v>
      </c>
      <c r="E360" s="428" t="s">
        <v>2282</v>
      </c>
      <c r="F360" s="427" t="s">
        <v>2296</v>
      </c>
      <c r="G360" s="427" t="s">
        <v>2303</v>
      </c>
      <c r="H360" s="427" t="s">
        <v>214</v>
      </c>
      <c r="I360" s="427" t="s">
        <v>2285</v>
      </c>
      <c r="J360" s="743" t="s">
        <v>2286</v>
      </c>
      <c r="K360" s="743"/>
      <c r="L360" s="429"/>
    </row>
    <row r="361" spans="1:12" customFormat="1" ht="19.5" customHeight="1" x14ac:dyDescent="0.15">
      <c r="A361" s="425" t="s">
        <v>2899</v>
      </c>
      <c r="B361" s="426" t="s">
        <v>2900</v>
      </c>
      <c r="C361" s="426" t="s">
        <v>2901</v>
      </c>
      <c r="D361" s="427" t="s">
        <v>139</v>
      </c>
      <c r="E361" s="428" t="s">
        <v>2282</v>
      </c>
      <c r="F361" s="427" t="s">
        <v>2296</v>
      </c>
      <c r="G361" s="427" t="s">
        <v>2303</v>
      </c>
      <c r="H361" s="427" t="s">
        <v>214</v>
      </c>
      <c r="I361" s="427" t="s">
        <v>2285</v>
      </c>
      <c r="J361" s="743" t="s">
        <v>2286</v>
      </c>
      <c r="K361" s="743"/>
      <c r="L361" s="429"/>
    </row>
    <row r="362" spans="1:12" customFormat="1" ht="19.5" customHeight="1" x14ac:dyDescent="0.15">
      <c r="A362" s="425" t="s">
        <v>2902</v>
      </c>
      <c r="B362" s="426" t="s">
        <v>2903</v>
      </c>
      <c r="C362" s="426" t="s">
        <v>2361</v>
      </c>
      <c r="D362" s="427" t="s">
        <v>139</v>
      </c>
      <c r="E362" s="428" t="s">
        <v>2282</v>
      </c>
      <c r="F362" s="427" t="s">
        <v>2296</v>
      </c>
      <c r="G362" s="427" t="s">
        <v>141</v>
      </c>
      <c r="H362" s="427" t="s">
        <v>214</v>
      </c>
      <c r="I362" s="427" t="s">
        <v>2313</v>
      </c>
      <c r="J362" s="743" t="s">
        <v>2314</v>
      </c>
      <c r="K362" s="743"/>
      <c r="L362" s="429"/>
    </row>
    <row r="363" spans="1:12" customFormat="1" ht="19.5" customHeight="1" x14ac:dyDescent="0.15">
      <c r="A363" s="425" t="s">
        <v>2904</v>
      </c>
      <c r="B363" s="426" t="s">
        <v>2905</v>
      </c>
      <c r="C363" s="426" t="s">
        <v>2906</v>
      </c>
      <c r="D363" s="427" t="s">
        <v>139</v>
      </c>
      <c r="E363" s="427" t="s">
        <v>2282</v>
      </c>
      <c r="F363" s="427" t="s">
        <v>2296</v>
      </c>
      <c r="G363" s="427" t="s">
        <v>141</v>
      </c>
      <c r="H363" s="427" t="s">
        <v>214</v>
      </c>
      <c r="I363" s="427" t="s">
        <v>2340</v>
      </c>
      <c r="J363" s="743" t="s">
        <v>2341</v>
      </c>
      <c r="K363" s="743"/>
      <c r="L363" s="429"/>
    </row>
    <row r="364" spans="1:12" customFormat="1" ht="19.5" customHeight="1" x14ac:dyDescent="0.15">
      <c r="A364" s="425" t="s">
        <v>2907</v>
      </c>
      <c r="B364" s="426" t="s">
        <v>2734</v>
      </c>
      <c r="C364" s="426" t="s">
        <v>2660</v>
      </c>
      <c r="D364" s="427" t="s">
        <v>139</v>
      </c>
      <c r="E364" s="428" t="s">
        <v>2282</v>
      </c>
      <c r="F364" s="427" t="s">
        <v>2296</v>
      </c>
      <c r="G364" s="427" t="s">
        <v>2303</v>
      </c>
      <c r="H364" s="427" t="s">
        <v>214</v>
      </c>
      <c r="I364" s="427" t="s">
        <v>2841</v>
      </c>
      <c r="J364" s="743" t="s">
        <v>2352</v>
      </c>
      <c r="K364" s="743"/>
      <c r="L364" s="429"/>
    </row>
    <row r="365" spans="1:12" ht="19.5" customHeight="1" x14ac:dyDescent="0.15">
      <c r="A365" s="425" t="s">
        <v>2908</v>
      </c>
      <c r="B365" s="426" t="s">
        <v>2909</v>
      </c>
      <c r="C365" s="426" t="s">
        <v>2612</v>
      </c>
      <c r="D365" s="427" t="s">
        <v>139</v>
      </c>
      <c r="E365" s="428" t="s">
        <v>2282</v>
      </c>
      <c r="F365" s="427" t="s">
        <v>2296</v>
      </c>
      <c r="G365" s="427" t="s">
        <v>141</v>
      </c>
      <c r="H365" s="427" t="s">
        <v>167</v>
      </c>
      <c r="I365" s="427" t="s">
        <v>2263</v>
      </c>
      <c r="J365" s="743" t="s">
        <v>2355</v>
      </c>
      <c r="K365" s="743"/>
      <c r="L365" s="429"/>
    </row>
    <row r="366" spans="1:12" ht="19.5" customHeight="1" x14ac:dyDescent="0.15">
      <c r="A366" s="425" t="s">
        <v>2910</v>
      </c>
      <c r="B366" s="426" t="s">
        <v>2911</v>
      </c>
      <c r="C366" s="426" t="s">
        <v>2358</v>
      </c>
      <c r="D366" s="427" t="s">
        <v>139</v>
      </c>
      <c r="E366" s="428" t="s">
        <v>2282</v>
      </c>
      <c r="F366" s="427" t="s">
        <v>2296</v>
      </c>
      <c r="G366" s="427" t="s">
        <v>2311</v>
      </c>
      <c r="H366" s="427" t="s">
        <v>167</v>
      </c>
      <c r="I366" s="427" t="s">
        <v>2263</v>
      </c>
      <c r="J366" s="743" t="s">
        <v>2355</v>
      </c>
      <c r="K366" s="743"/>
      <c r="L366" s="429"/>
    </row>
    <row r="367" spans="1:12" ht="19.5" customHeight="1" x14ac:dyDescent="0.15">
      <c r="A367" s="425" t="s">
        <v>2912</v>
      </c>
      <c r="B367" s="426" t="s">
        <v>2698</v>
      </c>
      <c r="C367" s="426" t="s">
        <v>2913</v>
      </c>
      <c r="D367" s="427" t="s">
        <v>139</v>
      </c>
      <c r="E367" s="428" t="s">
        <v>2282</v>
      </c>
      <c r="F367" s="427" t="s">
        <v>2296</v>
      </c>
      <c r="G367" s="427" t="s">
        <v>2307</v>
      </c>
      <c r="H367" s="427" t="s">
        <v>167</v>
      </c>
      <c r="I367" s="427" t="s">
        <v>2263</v>
      </c>
      <c r="J367" s="743" t="s">
        <v>2355</v>
      </c>
      <c r="K367" s="743"/>
      <c r="L367" s="429"/>
    </row>
    <row r="368" spans="1:12" ht="19.5" customHeight="1" x14ac:dyDescent="0.15">
      <c r="A368" s="425" t="s">
        <v>2914</v>
      </c>
      <c r="B368" s="426" t="s">
        <v>2488</v>
      </c>
      <c r="C368" s="426" t="s">
        <v>2489</v>
      </c>
      <c r="D368" s="427" t="s">
        <v>139</v>
      </c>
      <c r="E368" s="428" t="s">
        <v>2282</v>
      </c>
      <c r="F368" s="427" t="s">
        <v>2296</v>
      </c>
      <c r="G368" s="427" t="s">
        <v>2311</v>
      </c>
      <c r="H368" s="427" t="s">
        <v>167</v>
      </c>
      <c r="I368" s="427" t="s">
        <v>2263</v>
      </c>
      <c r="J368" s="743" t="s">
        <v>2355</v>
      </c>
      <c r="K368" s="743"/>
      <c r="L368" s="429"/>
    </row>
    <row r="369" spans="1:12" ht="19.5" customHeight="1" x14ac:dyDescent="0.15">
      <c r="A369" s="425" t="s">
        <v>2915</v>
      </c>
      <c r="B369" s="426" t="s">
        <v>2916</v>
      </c>
      <c r="C369" s="426" t="s">
        <v>2615</v>
      </c>
      <c r="D369" s="427" t="s">
        <v>139</v>
      </c>
      <c r="E369" s="427" t="s">
        <v>2282</v>
      </c>
      <c r="F369" s="427" t="s">
        <v>2296</v>
      </c>
      <c r="G369" s="427" t="s">
        <v>141</v>
      </c>
      <c r="H369" s="427" t="s">
        <v>167</v>
      </c>
      <c r="I369" s="427" t="s">
        <v>2285</v>
      </c>
      <c r="J369" s="743" t="s">
        <v>2286</v>
      </c>
      <c r="K369" s="743"/>
      <c r="L369" s="429"/>
    </row>
    <row r="370" spans="1:12" ht="19.5" customHeight="1" x14ac:dyDescent="0.15">
      <c r="A370" s="425" t="s">
        <v>2917</v>
      </c>
      <c r="B370" s="426" t="s">
        <v>2918</v>
      </c>
      <c r="C370" s="426" t="s">
        <v>2919</v>
      </c>
      <c r="D370" s="427" t="s">
        <v>139</v>
      </c>
      <c r="E370" s="428" t="s">
        <v>2282</v>
      </c>
      <c r="F370" s="427" t="s">
        <v>2296</v>
      </c>
      <c r="G370" s="427" t="s">
        <v>141</v>
      </c>
      <c r="H370" s="427" t="s">
        <v>167</v>
      </c>
      <c r="I370" s="427" t="s">
        <v>2285</v>
      </c>
      <c r="J370" s="743" t="s">
        <v>2286</v>
      </c>
      <c r="K370" s="743"/>
      <c r="L370" s="429"/>
    </row>
    <row r="371" spans="1:12" ht="19.5" customHeight="1" x14ac:dyDescent="0.15">
      <c r="A371" s="425" t="s">
        <v>2920</v>
      </c>
      <c r="B371" s="426" t="s">
        <v>2921</v>
      </c>
      <c r="C371" s="426" t="s">
        <v>2922</v>
      </c>
      <c r="D371" s="427" t="s">
        <v>139</v>
      </c>
      <c r="E371" s="428" t="s">
        <v>2282</v>
      </c>
      <c r="F371" s="427" t="s">
        <v>2296</v>
      </c>
      <c r="G371" s="427" t="s">
        <v>141</v>
      </c>
      <c r="H371" s="427" t="s">
        <v>167</v>
      </c>
      <c r="I371" s="427" t="s">
        <v>2285</v>
      </c>
      <c r="J371" s="743" t="s">
        <v>2286</v>
      </c>
      <c r="K371" s="743"/>
      <c r="L371" s="429"/>
    </row>
    <row r="372" spans="1:12" ht="19.5" customHeight="1" x14ac:dyDescent="0.15">
      <c r="A372" s="425" t="s">
        <v>2923</v>
      </c>
      <c r="B372" s="426" t="s">
        <v>2924</v>
      </c>
      <c r="C372" s="426" t="s">
        <v>2925</v>
      </c>
      <c r="D372" s="427" t="s">
        <v>139</v>
      </c>
      <c r="E372" s="428" t="s">
        <v>2282</v>
      </c>
      <c r="F372" s="427" t="s">
        <v>2296</v>
      </c>
      <c r="G372" s="427" t="s">
        <v>2303</v>
      </c>
      <c r="H372" s="427" t="s">
        <v>167</v>
      </c>
      <c r="I372" s="427" t="s">
        <v>2285</v>
      </c>
      <c r="J372" s="743" t="s">
        <v>2286</v>
      </c>
      <c r="K372" s="743"/>
      <c r="L372" s="429"/>
    </row>
    <row r="373" spans="1:12" ht="19.5" customHeight="1" x14ac:dyDescent="0.15">
      <c r="A373" s="425" t="s">
        <v>2926</v>
      </c>
      <c r="B373" s="426" t="s">
        <v>2427</v>
      </c>
      <c r="C373" s="426" t="s">
        <v>2561</v>
      </c>
      <c r="D373" s="427" t="s">
        <v>139</v>
      </c>
      <c r="E373" s="428" t="s">
        <v>2282</v>
      </c>
      <c r="F373" s="427" t="s">
        <v>2283</v>
      </c>
      <c r="G373" s="427" t="s">
        <v>2284</v>
      </c>
      <c r="H373" s="427" t="s">
        <v>167</v>
      </c>
      <c r="I373" s="427" t="s">
        <v>2313</v>
      </c>
      <c r="J373" s="743" t="s">
        <v>2314</v>
      </c>
      <c r="K373" s="743"/>
      <c r="L373" s="429"/>
    </row>
    <row r="374" spans="1:12" ht="19.5" customHeight="1" x14ac:dyDescent="0.15">
      <c r="A374" s="425" t="s">
        <v>2927</v>
      </c>
      <c r="B374" s="426" t="s">
        <v>2627</v>
      </c>
      <c r="C374" s="426" t="s">
        <v>2606</v>
      </c>
      <c r="D374" s="427" t="s">
        <v>139</v>
      </c>
      <c r="E374" s="427" t="s">
        <v>2282</v>
      </c>
      <c r="F374" s="427" t="s">
        <v>2296</v>
      </c>
      <c r="G374" s="427" t="s">
        <v>141</v>
      </c>
      <c r="H374" s="427" t="s">
        <v>167</v>
      </c>
      <c r="I374" s="427" t="s">
        <v>2313</v>
      </c>
      <c r="J374" s="743" t="s">
        <v>2314</v>
      </c>
      <c r="K374" s="743"/>
      <c r="L374" s="429"/>
    </row>
    <row r="375" spans="1:12" ht="19.5" customHeight="1" x14ac:dyDescent="0.15">
      <c r="A375" s="425" t="s">
        <v>2928</v>
      </c>
      <c r="B375" s="426" t="s">
        <v>2929</v>
      </c>
      <c r="C375" s="426" t="s">
        <v>2930</v>
      </c>
      <c r="D375" s="427" t="s">
        <v>139</v>
      </c>
      <c r="E375" s="428" t="s">
        <v>2282</v>
      </c>
      <c r="F375" s="427" t="s">
        <v>2296</v>
      </c>
      <c r="G375" s="427" t="s">
        <v>2303</v>
      </c>
      <c r="H375" s="427" t="s">
        <v>167</v>
      </c>
      <c r="I375" s="427" t="s">
        <v>2313</v>
      </c>
      <c r="J375" s="743" t="s">
        <v>2314</v>
      </c>
      <c r="K375" s="743"/>
      <c r="L375" s="429"/>
    </row>
    <row r="376" spans="1:12" ht="19.5" customHeight="1" x14ac:dyDescent="0.15">
      <c r="A376" s="425" t="s">
        <v>2931</v>
      </c>
      <c r="B376" s="426" t="s">
        <v>2932</v>
      </c>
      <c r="C376" s="426" t="s">
        <v>2933</v>
      </c>
      <c r="D376" s="427" t="s">
        <v>139</v>
      </c>
      <c r="E376" s="428" t="s">
        <v>2282</v>
      </c>
      <c r="F376" s="427" t="s">
        <v>2296</v>
      </c>
      <c r="G376" s="427" t="s">
        <v>141</v>
      </c>
      <c r="H376" s="427" t="s">
        <v>167</v>
      </c>
      <c r="I376" s="427" t="s">
        <v>2313</v>
      </c>
      <c r="J376" s="743" t="s">
        <v>2314</v>
      </c>
      <c r="K376" s="743"/>
      <c r="L376" s="429"/>
    </row>
    <row r="377" spans="1:12" ht="19.5" customHeight="1" x14ac:dyDescent="0.15">
      <c r="A377" s="425" t="s">
        <v>2934</v>
      </c>
      <c r="B377" s="426" t="s">
        <v>2935</v>
      </c>
      <c r="C377" s="426" t="s">
        <v>2448</v>
      </c>
      <c r="D377" s="427" t="s">
        <v>139</v>
      </c>
      <c r="E377" s="428" t="s">
        <v>2282</v>
      </c>
      <c r="F377" s="427" t="s">
        <v>2283</v>
      </c>
      <c r="G377" s="427" t="s">
        <v>213</v>
      </c>
      <c r="H377" s="427" t="s">
        <v>167</v>
      </c>
      <c r="I377" s="427" t="s">
        <v>2340</v>
      </c>
      <c r="J377" s="743" t="s">
        <v>2341</v>
      </c>
      <c r="K377" s="743"/>
      <c r="L377" s="429"/>
    </row>
    <row r="378" spans="1:12" ht="19.5" customHeight="1" x14ac:dyDescent="0.15">
      <c r="A378" s="425" t="s">
        <v>2936</v>
      </c>
      <c r="B378" s="426" t="s">
        <v>2937</v>
      </c>
      <c r="C378" s="426" t="s">
        <v>2350</v>
      </c>
      <c r="D378" s="427" t="s">
        <v>139</v>
      </c>
      <c r="E378" s="427" t="s">
        <v>2282</v>
      </c>
      <c r="F378" s="427" t="s">
        <v>2296</v>
      </c>
      <c r="G378" s="427" t="s">
        <v>141</v>
      </c>
      <c r="H378" s="427" t="s">
        <v>167</v>
      </c>
      <c r="I378" s="427" t="s">
        <v>2340</v>
      </c>
      <c r="J378" s="743" t="s">
        <v>2341</v>
      </c>
      <c r="K378" s="743"/>
      <c r="L378" s="429"/>
    </row>
    <row r="379" spans="1:12" ht="19.5" customHeight="1" x14ac:dyDescent="0.15">
      <c r="A379" s="425" t="s">
        <v>2938</v>
      </c>
      <c r="B379" s="426" t="s">
        <v>2602</v>
      </c>
      <c r="C379" s="426" t="s">
        <v>2603</v>
      </c>
      <c r="D379" s="427" t="s">
        <v>139</v>
      </c>
      <c r="E379" s="427" t="s">
        <v>2282</v>
      </c>
      <c r="F379" s="427" t="s">
        <v>2296</v>
      </c>
      <c r="G379" s="427" t="s">
        <v>141</v>
      </c>
      <c r="H379" s="427" t="s">
        <v>167</v>
      </c>
      <c r="I379" s="427" t="s">
        <v>2340</v>
      </c>
      <c r="J379" s="743" t="s">
        <v>2341</v>
      </c>
      <c r="K379" s="743"/>
      <c r="L379" s="429"/>
    </row>
    <row r="380" spans="1:12" ht="19.5" customHeight="1" x14ac:dyDescent="0.15">
      <c r="A380" s="425" t="s">
        <v>2939</v>
      </c>
      <c r="B380" s="426" t="s">
        <v>2909</v>
      </c>
      <c r="C380" s="426" t="s">
        <v>2612</v>
      </c>
      <c r="D380" s="427" t="s">
        <v>139</v>
      </c>
      <c r="E380" s="428" t="s">
        <v>2282</v>
      </c>
      <c r="F380" s="427" t="s">
        <v>2296</v>
      </c>
      <c r="G380" s="427" t="s">
        <v>141</v>
      </c>
      <c r="H380" s="427" t="s">
        <v>167</v>
      </c>
      <c r="I380" s="427" t="s">
        <v>2340</v>
      </c>
      <c r="J380" s="743" t="s">
        <v>2341</v>
      </c>
      <c r="K380" s="743"/>
      <c r="L380" s="429"/>
    </row>
    <row r="381" spans="1:12" ht="19.5" customHeight="1" x14ac:dyDescent="0.15">
      <c r="A381" s="425" t="s">
        <v>2940</v>
      </c>
      <c r="B381" s="426" t="s">
        <v>2941</v>
      </c>
      <c r="C381" s="426" t="s">
        <v>2942</v>
      </c>
      <c r="D381" s="427" t="s">
        <v>139</v>
      </c>
      <c r="E381" s="428" t="s">
        <v>2282</v>
      </c>
      <c r="F381" s="427" t="s">
        <v>2296</v>
      </c>
      <c r="G381" s="427" t="s">
        <v>2303</v>
      </c>
      <c r="H381" s="427" t="s">
        <v>167</v>
      </c>
      <c r="I381" s="427" t="s">
        <v>2340</v>
      </c>
      <c r="J381" s="743" t="s">
        <v>2341</v>
      </c>
      <c r="K381" s="743"/>
      <c r="L381" s="429"/>
    </row>
    <row r="382" spans="1:12" ht="19.5" customHeight="1" x14ac:dyDescent="0.15">
      <c r="A382" s="425" t="s">
        <v>2943</v>
      </c>
      <c r="B382" s="426" t="s">
        <v>2944</v>
      </c>
      <c r="C382" s="426" t="s">
        <v>2945</v>
      </c>
      <c r="D382" s="427" t="s">
        <v>139</v>
      </c>
      <c r="E382" s="428" t="s">
        <v>2282</v>
      </c>
      <c r="F382" s="427" t="s">
        <v>2296</v>
      </c>
      <c r="G382" s="427" t="s">
        <v>2303</v>
      </c>
      <c r="H382" s="427" t="s">
        <v>167</v>
      </c>
      <c r="I382" s="427" t="s">
        <v>2340</v>
      </c>
      <c r="J382" s="743" t="s">
        <v>2341</v>
      </c>
      <c r="K382" s="743"/>
      <c r="L382" s="429"/>
    </row>
    <row r="383" spans="1:12" ht="19.5" customHeight="1" x14ac:dyDescent="0.15">
      <c r="A383" s="425" t="s">
        <v>2946</v>
      </c>
      <c r="B383" s="426" t="s">
        <v>2947</v>
      </c>
      <c r="C383" s="426" t="s">
        <v>2948</v>
      </c>
      <c r="D383" s="427" t="s">
        <v>139</v>
      </c>
      <c r="E383" s="428" t="s">
        <v>2282</v>
      </c>
      <c r="F383" s="427" t="s">
        <v>2296</v>
      </c>
      <c r="G383" s="427" t="s">
        <v>213</v>
      </c>
      <c r="H383" s="427" t="s">
        <v>167</v>
      </c>
      <c r="I383" s="427" t="s">
        <v>2340</v>
      </c>
      <c r="J383" s="743" t="s">
        <v>2341</v>
      </c>
      <c r="K383" s="743"/>
      <c r="L383" s="429"/>
    </row>
    <row r="384" spans="1:12" ht="19.5" customHeight="1" x14ac:dyDescent="0.15">
      <c r="A384" s="425" t="s">
        <v>2949</v>
      </c>
      <c r="B384" s="426" t="s">
        <v>2950</v>
      </c>
      <c r="C384" s="426" t="s">
        <v>2665</v>
      </c>
      <c r="D384" s="427" t="s">
        <v>139</v>
      </c>
      <c r="E384" s="427" t="s">
        <v>2282</v>
      </c>
      <c r="F384" s="427" t="s">
        <v>2296</v>
      </c>
      <c r="G384" s="427" t="s">
        <v>213</v>
      </c>
      <c r="H384" s="427" t="s">
        <v>2666</v>
      </c>
      <c r="I384" s="427"/>
      <c r="J384" s="743"/>
      <c r="K384" s="743"/>
      <c r="L384" s="429"/>
    </row>
    <row r="385" spans="1:12" ht="19.5" customHeight="1" x14ac:dyDescent="0.15">
      <c r="A385" s="425" t="s">
        <v>2951</v>
      </c>
      <c r="B385" s="426" t="s">
        <v>2952</v>
      </c>
      <c r="C385" s="426" t="s">
        <v>2953</v>
      </c>
      <c r="D385" s="427" t="s">
        <v>139</v>
      </c>
      <c r="E385" s="427" t="s">
        <v>2282</v>
      </c>
      <c r="F385" s="427" t="s">
        <v>2296</v>
      </c>
      <c r="G385" s="427" t="s">
        <v>141</v>
      </c>
      <c r="H385" s="427" t="s">
        <v>2666</v>
      </c>
      <c r="I385" s="427"/>
      <c r="J385" s="743"/>
      <c r="K385" s="743"/>
      <c r="L385" s="429"/>
    </row>
    <row r="386" spans="1:12" ht="19.5" customHeight="1" x14ac:dyDescent="0.15">
      <c r="A386" s="425" t="s">
        <v>2954</v>
      </c>
      <c r="B386" s="426" t="s">
        <v>2955</v>
      </c>
      <c r="C386" s="426" t="s">
        <v>2956</v>
      </c>
      <c r="D386" s="427" t="s">
        <v>139</v>
      </c>
      <c r="E386" s="427" t="s">
        <v>2282</v>
      </c>
      <c r="F386" s="427" t="s">
        <v>2296</v>
      </c>
      <c r="G386" s="427" t="s">
        <v>141</v>
      </c>
      <c r="H386" s="427" t="s">
        <v>2666</v>
      </c>
      <c r="I386" s="427"/>
      <c r="J386" s="743"/>
      <c r="K386" s="743"/>
      <c r="L386" s="429"/>
    </row>
    <row r="387" spans="1:12" ht="19.5" customHeight="1" x14ac:dyDescent="0.15">
      <c r="A387" s="425" t="s">
        <v>2957</v>
      </c>
      <c r="B387" s="426" t="s">
        <v>2958</v>
      </c>
      <c r="C387" s="426" t="s">
        <v>2959</v>
      </c>
      <c r="D387" s="427" t="s">
        <v>139</v>
      </c>
      <c r="E387" s="427" t="s">
        <v>2282</v>
      </c>
      <c r="F387" s="427" t="s">
        <v>2296</v>
      </c>
      <c r="G387" s="427" t="s">
        <v>141</v>
      </c>
      <c r="H387" s="427" t="s">
        <v>2666</v>
      </c>
      <c r="I387" s="427"/>
      <c r="J387" s="743"/>
      <c r="K387" s="743"/>
      <c r="L387" s="429"/>
    </row>
    <row r="388" spans="1:12" ht="19.5" customHeight="1" x14ac:dyDescent="0.15">
      <c r="A388" s="425" t="s">
        <v>2960</v>
      </c>
      <c r="B388" s="426" t="s">
        <v>2961</v>
      </c>
      <c r="C388" s="426" t="s">
        <v>2471</v>
      </c>
      <c r="D388" s="427" t="s">
        <v>139</v>
      </c>
      <c r="E388" s="428" t="s">
        <v>2282</v>
      </c>
      <c r="F388" s="427" t="s">
        <v>2296</v>
      </c>
      <c r="G388" s="427" t="s">
        <v>141</v>
      </c>
      <c r="H388" s="427" t="s">
        <v>2666</v>
      </c>
      <c r="I388" s="427"/>
      <c r="J388" s="743"/>
      <c r="K388" s="743"/>
      <c r="L388" s="429"/>
    </row>
    <row r="389" spans="1:12" ht="19.5" customHeight="1" x14ac:dyDescent="0.15">
      <c r="A389" s="425" t="s">
        <v>2962</v>
      </c>
      <c r="B389" s="426" t="s">
        <v>2963</v>
      </c>
      <c r="C389" s="426" t="s">
        <v>2471</v>
      </c>
      <c r="D389" s="427" t="s">
        <v>139</v>
      </c>
      <c r="E389" s="428" t="s">
        <v>2282</v>
      </c>
      <c r="F389" s="427" t="s">
        <v>2296</v>
      </c>
      <c r="G389" s="427" t="s">
        <v>141</v>
      </c>
      <c r="H389" s="427" t="s">
        <v>2666</v>
      </c>
      <c r="I389" s="427"/>
      <c r="J389" s="743"/>
      <c r="K389" s="743"/>
      <c r="L389" s="429"/>
    </row>
    <row r="390" spans="1:12" ht="19.5" customHeight="1" x14ac:dyDescent="0.15">
      <c r="A390" s="425" t="s">
        <v>2964</v>
      </c>
      <c r="B390" s="426" t="s">
        <v>2965</v>
      </c>
      <c r="C390" s="426" t="s">
        <v>2677</v>
      </c>
      <c r="D390" s="427" t="s">
        <v>139</v>
      </c>
      <c r="E390" s="428" t="s">
        <v>2282</v>
      </c>
      <c r="F390" s="427" t="s">
        <v>2296</v>
      </c>
      <c r="G390" s="427" t="s">
        <v>141</v>
      </c>
      <c r="H390" s="427" t="s">
        <v>2666</v>
      </c>
      <c r="I390" s="427"/>
      <c r="J390" s="743"/>
      <c r="K390" s="743"/>
      <c r="L390" s="429"/>
    </row>
    <row r="391" spans="1:12" ht="19.5" customHeight="1" x14ac:dyDescent="0.15">
      <c r="A391" s="425" t="s">
        <v>2966</v>
      </c>
      <c r="B391" s="426" t="s">
        <v>2682</v>
      </c>
      <c r="C391" s="426" t="s">
        <v>2683</v>
      </c>
      <c r="D391" s="427" t="s">
        <v>139</v>
      </c>
      <c r="E391" s="428" t="s">
        <v>2282</v>
      </c>
      <c r="F391" s="427" t="s">
        <v>2296</v>
      </c>
      <c r="G391" s="427" t="s">
        <v>141</v>
      </c>
      <c r="H391" s="427" t="s">
        <v>2666</v>
      </c>
      <c r="I391" s="427"/>
      <c r="J391" s="743"/>
      <c r="K391" s="743"/>
      <c r="L391" s="429"/>
    </row>
    <row r="392" spans="1:12" ht="19.5" customHeight="1" x14ac:dyDescent="0.15">
      <c r="A392" s="425" t="s">
        <v>2967</v>
      </c>
      <c r="B392" s="426" t="s">
        <v>2968</v>
      </c>
      <c r="C392" s="426" t="s">
        <v>2514</v>
      </c>
      <c r="D392" s="427" t="s">
        <v>139</v>
      </c>
      <c r="E392" s="428" t="s">
        <v>2282</v>
      </c>
      <c r="F392" s="427" t="s">
        <v>2283</v>
      </c>
      <c r="G392" s="427" t="s">
        <v>2284</v>
      </c>
      <c r="H392" s="427" t="s">
        <v>2666</v>
      </c>
      <c r="I392" s="427"/>
      <c r="J392" s="743"/>
      <c r="K392" s="743"/>
      <c r="L392" s="429"/>
    </row>
    <row r="393" spans="1:12" ht="19.5" customHeight="1" x14ac:dyDescent="0.15">
      <c r="A393" s="425" t="s">
        <v>2969</v>
      </c>
      <c r="B393" s="426" t="s">
        <v>2970</v>
      </c>
      <c r="C393" s="426" t="s">
        <v>2333</v>
      </c>
      <c r="D393" s="427" t="s">
        <v>139</v>
      </c>
      <c r="E393" s="428" t="s">
        <v>2282</v>
      </c>
      <c r="F393" s="427" t="s">
        <v>2283</v>
      </c>
      <c r="G393" s="427" t="s">
        <v>2284</v>
      </c>
      <c r="H393" s="427" t="s">
        <v>2666</v>
      </c>
      <c r="I393" s="427"/>
      <c r="J393" s="743"/>
      <c r="K393" s="743"/>
      <c r="L393" s="429"/>
    </row>
    <row r="394" spans="1:12" ht="19.5" customHeight="1" x14ac:dyDescent="0.15">
      <c r="A394" s="425" t="s">
        <v>2971</v>
      </c>
      <c r="B394" s="426" t="s">
        <v>2972</v>
      </c>
      <c r="C394" s="426" t="s">
        <v>2361</v>
      </c>
      <c r="D394" s="427" t="s">
        <v>139</v>
      </c>
      <c r="E394" s="428" t="s">
        <v>2282</v>
      </c>
      <c r="F394" s="427" t="s">
        <v>2283</v>
      </c>
      <c r="G394" s="427" t="s">
        <v>2284</v>
      </c>
      <c r="H394" s="427" t="s">
        <v>2666</v>
      </c>
      <c r="I394" s="427"/>
      <c r="J394" s="743"/>
      <c r="K394" s="743"/>
      <c r="L394" s="429"/>
    </row>
    <row r="395" spans="1:12" ht="19.5" customHeight="1" thickBot="1" x14ac:dyDescent="0.2">
      <c r="A395" s="430" t="s">
        <v>2973</v>
      </c>
      <c r="B395" s="431" t="s">
        <v>2974</v>
      </c>
      <c r="C395" s="431" t="s">
        <v>2561</v>
      </c>
      <c r="D395" s="432" t="s">
        <v>139</v>
      </c>
      <c r="E395" s="433" t="s">
        <v>2282</v>
      </c>
      <c r="F395" s="432" t="s">
        <v>2283</v>
      </c>
      <c r="G395" s="432" t="s">
        <v>2284</v>
      </c>
      <c r="H395" s="432" t="s">
        <v>2666</v>
      </c>
      <c r="I395" s="432"/>
      <c r="J395" s="740"/>
      <c r="K395" s="740"/>
      <c r="L395" s="434"/>
    </row>
    <row r="396" spans="1:12" ht="15" customHeight="1" x14ac:dyDescent="0.15">
      <c r="A396" s="77"/>
      <c r="B396" s="78"/>
      <c r="C396" s="78"/>
      <c r="D396" s="79"/>
      <c r="E396" s="79"/>
      <c r="F396" s="79"/>
      <c r="G396" s="79"/>
      <c r="H396" s="79"/>
      <c r="I396" s="79"/>
      <c r="J396" s="79"/>
      <c r="K396" s="79"/>
      <c r="L396"/>
    </row>
    <row r="397" spans="1:12" ht="41.25" customHeight="1" x14ac:dyDescent="0.15">
      <c r="A397" s="741" t="s">
        <v>39</v>
      </c>
      <c r="B397" s="741"/>
      <c r="C397" s="741"/>
      <c r="D397" s="741"/>
      <c r="E397" s="741"/>
      <c r="F397" s="741"/>
      <c r="G397" s="741"/>
      <c r="H397" s="741"/>
      <c r="I397" s="741"/>
      <c r="J397" s="741"/>
      <c r="K397" s="741"/>
      <c r="L397" s="741"/>
    </row>
    <row r="398" spans="1:12" ht="19.5" customHeight="1" x14ac:dyDescent="0.15">
      <c r="A398" s="742" t="s">
        <v>40</v>
      </c>
      <c r="B398" s="742"/>
      <c r="C398" s="742"/>
      <c r="D398" s="742"/>
      <c r="E398" s="742"/>
      <c r="F398" s="742"/>
      <c r="G398" s="742"/>
      <c r="H398" s="742"/>
      <c r="I398" s="742"/>
      <c r="J398" s="742"/>
      <c r="K398" s="742"/>
      <c r="L398" s="742"/>
    </row>
    <row r="399" spans="1:12" ht="19.5" customHeight="1" x14ac:dyDescent="0.15">
      <c r="A399" s="742" t="s">
        <v>41</v>
      </c>
      <c r="B399" s="742"/>
      <c r="C399" s="742"/>
      <c r="D399" s="742"/>
      <c r="E399" s="742"/>
      <c r="F399" s="742"/>
      <c r="G399" s="742"/>
      <c r="H399" s="742"/>
      <c r="I399" s="742"/>
      <c r="J399" s="742"/>
      <c r="K399" s="742"/>
      <c r="L399" s="742"/>
    </row>
    <row r="400" spans="1:12" ht="19.5" customHeight="1" x14ac:dyDescent="0.15">
      <c r="A400" s="742" t="s">
        <v>42</v>
      </c>
      <c r="B400" s="742"/>
      <c r="C400" s="742"/>
      <c r="D400" s="742"/>
      <c r="E400" s="742"/>
      <c r="F400" s="742"/>
      <c r="G400" s="742"/>
      <c r="H400" s="742"/>
      <c r="I400" s="742"/>
      <c r="J400" s="742"/>
      <c r="K400" s="742"/>
      <c r="L400" s="742"/>
    </row>
    <row r="401" spans="1:12" ht="19.5" customHeight="1" x14ac:dyDescent="0.15">
      <c r="A401" s="742" t="s">
        <v>2975</v>
      </c>
      <c r="B401" s="742"/>
      <c r="C401" s="742"/>
      <c r="D401" s="742"/>
      <c r="E401" s="742"/>
      <c r="F401" s="742"/>
      <c r="G401" s="742"/>
      <c r="H401" s="742"/>
      <c r="I401" s="742"/>
      <c r="J401" s="742"/>
      <c r="K401" s="742"/>
      <c r="L401" s="742"/>
    </row>
    <row r="402" spans="1:12" ht="19.5" customHeight="1" x14ac:dyDescent="0.15"/>
    <row r="403" spans="1:12" ht="19.5" customHeight="1" x14ac:dyDescent="0.15"/>
    <row r="404" spans="1:12" ht="19.5" customHeight="1" x14ac:dyDescent="0.15"/>
    <row r="405" spans="1:12" ht="19.5" customHeight="1" x14ac:dyDescent="0.15"/>
    <row r="406" spans="1:12" ht="19.5" customHeight="1" x14ac:dyDescent="0.15"/>
    <row r="407" spans="1:12" ht="19.5" customHeight="1" x14ac:dyDescent="0.15"/>
  </sheetData>
  <mergeCells count="542">
    <mergeCell ref="A1:L1"/>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A26:A27"/>
    <mergeCell ref="B26:B27"/>
    <mergeCell ref="J26:K26"/>
    <mergeCell ref="J27:K27"/>
    <mergeCell ref="J28:K28"/>
    <mergeCell ref="J29:K29"/>
    <mergeCell ref="A30:A31"/>
    <mergeCell ref="B30:B31"/>
    <mergeCell ref="J30:K30"/>
    <mergeCell ref="J31:K31"/>
    <mergeCell ref="A32:A33"/>
    <mergeCell ref="B32:B33"/>
    <mergeCell ref="J32:K32"/>
    <mergeCell ref="J33:K33"/>
    <mergeCell ref="A34:A35"/>
    <mergeCell ref="B34:B35"/>
    <mergeCell ref="J34:K34"/>
    <mergeCell ref="J35:K35"/>
    <mergeCell ref="A36:A37"/>
    <mergeCell ref="B36:B37"/>
    <mergeCell ref="J36:K36"/>
    <mergeCell ref="J37:K37"/>
    <mergeCell ref="A38:A39"/>
    <mergeCell ref="B38:B39"/>
    <mergeCell ref="J38:K38"/>
    <mergeCell ref="J39:K39"/>
    <mergeCell ref="A40:A41"/>
    <mergeCell ref="B40:B41"/>
    <mergeCell ref="J40:K40"/>
    <mergeCell ref="J41:K41"/>
    <mergeCell ref="A42:A43"/>
    <mergeCell ref="B42:B43"/>
    <mergeCell ref="J42:K42"/>
    <mergeCell ref="J43:K43"/>
    <mergeCell ref="A44:A45"/>
    <mergeCell ref="B44:B45"/>
    <mergeCell ref="J44:K44"/>
    <mergeCell ref="J45:K45"/>
    <mergeCell ref="A46:A47"/>
    <mergeCell ref="B46:B47"/>
    <mergeCell ref="J46:K46"/>
    <mergeCell ref="J47:K47"/>
    <mergeCell ref="A48:A49"/>
    <mergeCell ref="B48:B49"/>
    <mergeCell ref="J48:K48"/>
    <mergeCell ref="J49:K49"/>
    <mergeCell ref="A50:A51"/>
    <mergeCell ref="B50:B51"/>
    <mergeCell ref="J50:K50"/>
    <mergeCell ref="J51:K51"/>
    <mergeCell ref="A52:A53"/>
    <mergeCell ref="B52:B53"/>
    <mergeCell ref="J52:K52"/>
    <mergeCell ref="J53:K53"/>
    <mergeCell ref="A54:A55"/>
    <mergeCell ref="B54:B55"/>
    <mergeCell ref="J54:K54"/>
    <mergeCell ref="J55:K55"/>
    <mergeCell ref="A56:A57"/>
    <mergeCell ref="B56:B57"/>
    <mergeCell ref="J56:K56"/>
    <mergeCell ref="J57:K57"/>
    <mergeCell ref="A58:A59"/>
    <mergeCell ref="B58:B59"/>
    <mergeCell ref="J58:K58"/>
    <mergeCell ref="J59:K59"/>
    <mergeCell ref="A60:A61"/>
    <mergeCell ref="B60:B61"/>
    <mergeCell ref="J60:K60"/>
    <mergeCell ref="J61:K61"/>
    <mergeCell ref="A62:A63"/>
    <mergeCell ref="B62:B63"/>
    <mergeCell ref="J62:K62"/>
    <mergeCell ref="J63:K63"/>
    <mergeCell ref="J64:K64"/>
    <mergeCell ref="J65:K65"/>
    <mergeCell ref="J66:K66"/>
    <mergeCell ref="A67:A68"/>
    <mergeCell ref="B67:B68"/>
    <mergeCell ref="J67:K67"/>
    <mergeCell ref="J68:K68"/>
    <mergeCell ref="A69:A70"/>
    <mergeCell ref="B69:B70"/>
    <mergeCell ref="J69:K69"/>
    <mergeCell ref="J70:K70"/>
    <mergeCell ref="A71:A72"/>
    <mergeCell ref="B71:B72"/>
    <mergeCell ref="J71:K71"/>
    <mergeCell ref="J72:K72"/>
    <mergeCell ref="A73:A74"/>
    <mergeCell ref="B73:B74"/>
    <mergeCell ref="J73:K73"/>
    <mergeCell ref="J74:K74"/>
    <mergeCell ref="A75:A76"/>
    <mergeCell ref="B75:B76"/>
    <mergeCell ref="J75:K75"/>
    <mergeCell ref="J76:K76"/>
    <mergeCell ref="A77:A78"/>
    <mergeCell ref="B77:B78"/>
    <mergeCell ref="J77:K77"/>
    <mergeCell ref="J78:K78"/>
    <mergeCell ref="A79:A80"/>
    <mergeCell ref="B79:B80"/>
    <mergeCell ref="J79:K79"/>
    <mergeCell ref="J80:K80"/>
    <mergeCell ref="A81:A82"/>
    <mergeCell ref="B81:B82"/>
    <mergeCell ref="J81:K81"/>
    <mergeCell ref="J82:K82"/>
    <mergeCell ref="J83:K83"/>
    <mergeCell ref="J84:K84"/>
    <mergeCell ref="J85:K85"/>
    <mergeCell ref="A86:A87"/>
    <mergeCell ref="B86:B87"/>
    <mergeCell ref="J86:K86"/>
    <mergeCell ref="J87:K87"/>
    <mergeCell ref="A88:A89"/>
    <mergeCell ref="B88:B89"/>
    <mergeCell ref="J88:K88"/>
    <mergeCell ref="J89:K89"/>
    <mergeCell ref="A90:A91"/>
    <mergeCell ref="B90:B91"/>
    <mergeCell ref="J90:K90"/>
    <mergeCell ref="J91:K91"/>
    <mergeCell ref="A92:A93"/>
    <mergeCell ref="B92:B93"/>
    <mergeCell ref="J92:K92"/>
    <mergeCell ref="J93:K93"/>
    <mergeCell ref="A94:A95"/>
    <mergeCell ref="B94:B95"/>
    <mergeCell ref="J94:K94"/>
    <mergeCell ref="J95:K95"/>
    <mergeCell ref="A96:A97"/>
    <mergeCell ref="B96:B97"/>
    <mergeCell ref="J96:K96"/>
    <mergeCell ref="J97:K97"/>
    <mergeCell ref="A98:A99"/>
    <mergeCell ref="B98:B99"/>
    <mergeCell ref="J98:K98"/>
    <mergeCell ref="J99:K99"/>
    <mergeCell ref="A100:A101"/>
    <mergeCell ref="B100:B101"/>
    <mergeCell ref="J100:K100"/>
    <mergeCell ref="J101:K101"/>
    <mergeCell ref="A102:A103"/>
    <mergeCell ref="B102:B103"/>
    <mergeCell ref="J102:K102"/>
    <mergeCell ref="J103:K103"/>
    <mergeCell ref="J104:K104"/>
    <mergeCell ref="J105:K105"/>
    <mergeCell ref="J106:K106"/>
    <mergeCell ref="J107:K107"/>
    <mergeCell ref="J108:K108"/>
    <mergeCell ref="J109:K109"/>
    <mergeCell ref="J110:K110"/>
    <mergeCell ref="J111:K111"/>
    <mergeCell ref="J112:K112"/>
    <mergeCell ref="J113:K113"/>
    <mergeCell ref="A114:A115"/>
    <mergeCell ref="B114:B115"/>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05:K205"/>
    <mergeCell ref="J206:K206"/>
    <mergeCell ref="J207:K207"/>
    <mergeCell ref="J208:K208"/>
    <mergeCell ref="J209:K209"/>
    <mergeCell ref="J210:K210"/>
    <mergeCell ref="J211:K211"/>
    <mergeCell ref="J212:K212"/>
    <mergeCell ref="J213:K213"/>
    <mergeCell ref="J214:K214"/>
    <mergeCell ref="J215:K215"/>
    <mergeCell ref="J216:K216"/>
    <mergeCell ref="J217:K217"/>
    <mergeCell ref="J218:K218"/>
    <mergeCell ref="J219:K219"/>
    <mergeCell ref="J220:K220"/>
    <mergeCell ref="J221:K221"/>
    <mergeCell ref="J222:K222"/>
    <mergeCell ref="J223:K223"/>
    <mergeCell ref="J224:K224"/>
    <mergeCell ref="J225:K225"/>
    <mergeCell ref="J226:K226"/>
    <mergeCell ref="J227:K227"/>
    <mergeCell ref="J228:K228"/>
    <mergeCell ref="J229:K229"/>
    <mergeCell ref="J230:K230"/>
    <mergeCell ref="J231:K231"/>
    <mergeCell ref="J232:K232"/>
    <mergeCell ref="J233:K233"/>
    <mergeCell ref="J234:K234"/>
    <mergeCell ref="J235:K235"/>
    <mergeCell ref="J236:K236"/>
    <mergeCell ref="J237:K237"/>
    <mergeCell ref="A238:A239"/>
    <mergeCell ref="B238:B239"/>
    <mergeCell ref="J238:K238"/>
    <mergeCell ref="J239:K239"/>
    <mergeCell ref="A240:A241"/>
    <mergeCell ref="B240:B241"/>
    <mergeCell ref="J240:K240"/>
    <mergeCell ref="J241:K241"/>
    <mergeCell ref="A242:A243"/>
    <mergeCell ref="B242:B243"/>
    <mergeCell ref="J242:K242"/>
    <mergeCell ref="J243:K243"/>
    <mergeCell ref="A244:A245"/>
    <mergeCell ref="B244:B245"/>
    <mergeCell ref="J244:K244"/>
    <mergeCell ref="J245:K245"/>
    <mergeCell ref="A246:A247"/>
    <mergeCell ref="B246:B247"/>
    <mergeCell ref="J246:K246"/>
    <mergeCell ref="J247:K247"/>
    <mergeCell ref="A248:A249"/>
    <mergeCell ref="B248:B249"/>
    <mergeCell ref="J248:K248"/>
    <mergeCell ref="J249:K249"/>
    <mergeCell ref="A250:A251"/>
    <mergeCell ref="B250:B251"/>
    <mergeCell ref="J250:K250"/>
    <mergeCell ref="J251:K251"/>
    <mergeCell ref="A252:A253"/>
    <mergeCell ref="B252:B253"/>
    <mergeCell ref="J252:K252"/>
    <mergeCell ref="J253:K253"/>
    <mergeCell ref="A254:A255"/>
    <mergeCell ref="B254:B255"/>
    <mergeCell ref="J254:K254"/>
    <mergeCell ref="J255:K255"/>
    <mergeCell ref="A256:A257"/>
    <mergeCell ref="B256:B257"/>
    <mergeCell ref="J256:K256"/>
    <mergeCell ref="J257:K257"/>
    <mergeCell ref="A258:A259"/>
    <mergeCell ref="B258:B259"/>
    <mergeCell ref="J258:K258"/>
    <mergeCell ref="J259:K259"/>
    <mergeCell ref="A260:A261"/>
    <mergeCell ref="B260:B261"/>
    <mergeCell ref="J260:K260"/>
    <mergeCell ref="J261:K261"/>
    <mergeCell ref="A262:A263"/>
    <mergeCell ref="B262:B263"/>
    <mergeCell ref="J262:K262"/>
    <mergeCell ref="J263:K263"/>
    <mergeCell ref="A264:A265"/>
    <mergeCell ref="B264:B265"/>
    <mergeCell ref="J264:K264"/>
    <mergeCell ref="J265:K265"/>
    <mergeCell ref="A266:A267"/>
    <mergeCell ref="B266:B267"/>
    <mergeCell ref="J266:K266"/>
    <mergeCell ref="J267:K267"/>
    <mergeCell ref="A268:A269"/>
    <mergeCell ref="B268:B269"/>
    <mergeCell ref="J268:K268"/>
    <mergeCell ref="J269:K269"/>
    <mergeCell ref="A270:A271"/>
    <mergeCell ref="B270:B271"/>
    <mergeCell ref="J270:K270"/>
    <mergeCell ref="J271:K271"/>
    <mergeCell ref="A272:A273"/>
    <mergeCell ref="B272:B273"/>
    <mergeCell ref="J272:K272"/>
    <mergeCell ref="J273:K273"/>
    <mergeCell ref="A274:A275"/>
    <mergeCell ref="B274:B275"/>
    <mergeCell ref="J274:K274"/>
    <mergeCell ref="J275:K275"/>
    <mergeCell ref="A276:A277"/>
    <mergeCell ref="B276:B277"/>
    <mergeCell ref="J276:K276"/>
    <mergeCell ref="J277:K277"/>
    <mergeCell ref="A278:A279"/>
    <mergeCell ref="B278:B279"/>
    <mergeCell ref="J278:K278"/>
    <mergeCell ref="J279:K279"/>
    <mergeCell ref="A280:A281"/>
    <mergeCell ref="B280:B281"/>
    <mergeCell ref="J280:K280"/>
    <mergeCell ref="J281:K281"/>
    <mergeCell ref="A282:A283"/>
    <mergeCell ref="B282:B283"/>
    <mergeCell ref="J282:K282"/>
    <mergeCell ref="J283:K283"/>
    <mergeCell ref="A284:A285"/>
    <mergeCell ref="B284:B285"/>
    <mergeCell ref="J284:K284"/>
    <mergeCell ref="J285:K285"/>
    <mergeCell ref="A286:A287"/>
    <mergeCell ref="B286:B287"/>
    <mergeCell ref="J286:K286"/>
    <mergeCell ref="J287:K287"/>
    <mergeCell ref="J288:K288"/>
    <mergeCell ref="J289:K289"/>
    <mergeCell ref="J290:K290"/>
    <mergeCell ref="A291:A292"/>
    <mergeCell ref="B291:B292"/>
    <mergeCell ref="J291:K291"/>
    <mergeCell ref="J292:K292"/>
    <mergeCell ref="A293:A294"/>
    <mergeCell ref="B293:B294"/>
    <mergeCell ref="J293:K293"/>
    <mergeCell ref="J294:K294"/>
    <mergeCell ref="A295:A296"/>
    <mergeCell ref="B295:B296"/>
    <mergeCell ref="J295:K295"/>
    <mergeCell ref="J296:K296"/>
    <mergeCell ref="A297:A298"/>
    <mergeCell ref="B297:B298"/>
    <mergeCell ref="J297:K297"/>
    <mergeCell ref="J298:K298"/>
    <mergeCell ref="A299:A300"/>
    <mergeCell ref="B299:B300"/>
    <mergeCell ref="J299:K299"/>
    <mergeCell ref="J300:K300"/>
    <mergeCell ref="A301:A302"/>
    <mergeCell ref="B301:B302"/>
    <mergeCell ref="J301:K301"/>
    <mergeCell ref="J302:K302"/>
    <mergeCell ref="A303:A304"/>
    <mergeCell ref="B303:B304"/>
    <mergeCell ref="J303:K303"/>
    <mergeCell ref="J304:K304"/>
    <mergeCell ref="A305:A306"/>
    <mergeCell ref="B305:B306"/>
    <mergeCell ref="J305:K305"/>
    <mergeCell ref="J306:K306"/>
    <mergeCell ref="A307:A308"/>
    <mergeCell ref="B307:B308"/>
    <mergeCell ref="J307:K307"/>
    <mergeCell ref="J308:K308"/>
    <mergeCell ref="J309:K309"/>
    <mergeCell ref="J310:K310"/>
    <mergeCell ref="J311:K311"/>
    <mergeCell ref="J312:K312"/>
    <mergeCell ref="J313:K313"/>
    <mergeCell ref="J314:K314"/>
    <mergeCell ref="J315:K315"/>
    <mergeCell ref="A316:A317"/>
    <mergeCell ref="B316:B317"/>
    <mergeCell ref="J316:K316"/>
    <mergeCell ref="J317:K317"/>
    <mergeCell ref="J318:K318"/>
    <mergeCell ref="J319:K319"/>
    <mergeCell ref="J320:K320"/>
    <mergeCell ref="J321:K321"/>
    <mergeCell ref="J322:K322"/>
    <mergeCell ref="J323:K323"/>
    <mergeCell ref="J324:K324"/>
    <mergeCell ref="J325:K325"/>
    <mergeCell ref="A326:A327"/>
    <mergeCell ref="B326:B327"/>
    <mergeCell ref="J326:K326"/>
    <mergeCell ref="J327:K327"/>
    <mergeCell ref="J328:K328"/>
    <mergeCell ref="J329:K329"/>
    <mergeCell ref="J330:K330"/>
    <mergeCell ref="J331:K331"/>
    <mergeCell ref="J332:K332"/>
    <mergeCell ref="J333:K333"/>
    <mergeCell ref="J334:K334"/>
    <mergeCell ref="J335:K335"/>
    <mergeCell ref="J336:K336"/>
    <mergeCell ref="J337:K337"/>
    <mergeCell ref="J338:K338"/>
    <mergeCell ref="J339:K339"/>
    <mergeCell ref="J340:K340"/>
    <mergeCell ref="J341:K341"/>
    <mergeCell ref="J342:K342"/>
    <mergeCell ref="J343:K343"/>
    <mergeCell ref="J344:K344"/>
    <mergeCell ref="J345:K345"/>
    <mergeCell ref="J346:K346"/>
    <mergeCell ref="J347:K347"/>
    <mergeCell ref="J348:K348"/>
    <mergeCell ref="J349:K349"/>
    <mergeCell ref="J350:K350"/>
    <mergeCell ref="J351:K351"/>
    <mergeCell ref="J352:K352"/>
    <mergeCell ref="J353:K353"/>
    <mergeCell ref="J354:K354"/>
    <mergeCell ref="J355:K355"/>
    <mergeCell ref="J356:K356"/>
    <mergeCell ref="J357:K357"/>
    <mergeCell ref="J358:K358"/>
    <mergeCell ref="J359:K359"/>
    <mergeCell ref="J360:K360"/>
    <mergeCell ref="J361:K361"/>
    <mergeCell ref="J362:K362"/>
    <mergeCell ref="J363:K363"/>
    <mergeCell ref="J364:K364"/>
    <mergeCell ref="J365:K365"/>
    <mergeCell ref="J366:K366"/>
    <mergeCell ref="J367:K367"/>
    <mergeCell ref="J368:K368"/>
    <mergeCell ref="J369:K369"/>
    <mergeCell ref="J370:K370"/>
    <mergeCell ref="J371:K371"/>
    <mergeCell ref="J372:K372"/>
    <mergeCell ref="J373:K373"/>
    <mergeCell ref="J374:K374"/>
    <mergeCell ref="J375:K375"/>
    <mergeCell ref="J376:K376"/>
    <mergeCell ref="J377:K377"/>
    <mergeCell ref="J378:K378"/>
    <mergeCell ref="J379:K379"/>
    <mergeCell ref="J380:K380"/>
    <mergeCell ref="J381:K381"/>
    <mergeCell ref="J382:K382"/>
    <mergeCell ref="J383:K383"/>
    <mergeCell ref="J384:K384"/>
    <mergeCell ref="J385:K385"/>
    <mergeCell ref="J386:K386"/>
    <mergeCell ref="J387:K387"/>
    <mergeCell ref="J388:K388"/>
    <mergeCell ref="J389:K389"/>
    <mergeCell ref="J390:K390"/>
    <mergeCell ref="J391:K391"/>
    <mergeCell ref="J392:K392"/>
    <mergeCell ref="J393:K393"/>
    <mergeCell ref="J394:K394"/>
    <mergeCell ref="J395:K395"/>
    <mergeCell ref="A397:L397"/>
    <mergeCell ref="A398:L398"/>
    <mergeCell ref="A399:L399"/>
    <mergeCell ref="A400:L400"/>
    <mergeCell ref="A401:L401"/>
  </mergeCells>
  <phoneticPr fontId="3"/>
  <conditionalFormatting sqref="A32 A34 A36 A38 A40 A42 A44 A46 A48 A50 A52 A54 A56 A58 A60 A62 A30">
    <cfRule type="duplicateValues" dxfId="9" priority="9"/>
  </conditionalFormatting>
  <conditionalFormatting sqref="A86 A88 A90 A92 A94 A96 A98 A100 A102 A67 A69 A71 A73 A75 A77 A79 A81">
    <cfRule type="duplicateValues" dxfId="8" priority="8"/>
  </conditionalFormatting>
  <conditionalFormatting sqref="A114">
    <cfRule type="duplicateValues" dxfId="7" priority="7"/>
  </conditionalFormatting>
  <conditionalFormatting sqref="A26">
    <cfRule type="duplicateValues" dxfId="6" priority="6"/>
  </conditionalFormatting>
  <conditionalFormatting sqref="A238 A240 A242 A244 A246 A248 A250 A252 A270 A268 A266 A264 A262 A260 A258 A256 A254">
    <cfRule type="duplicateValues" dxfId="5" priority="5"/>
  </conditionalFormatting>
  <conditionalFormatting sqref="A307 A305 A303 A301 A299 A297 A295 A293 A291 A286 A284 A282 A280 A278 A276 A274 A272">
    <cfRule type="duplicateValues" dxfId="4" priority="4"/>
  </conditionalFormatting>
  <conditionalFormatting sqref="A326">
    <cfRule type="duplicateValues" dxfId="3" priority="3"/>
  </conditionalFormatting>
  <conditionalFormatting sqref="A316">
    <cfRule type="duplicateValues" dxfId="2" priority="2"/>
  </conditionalFormatting>
  <conditionalFormatting sqref="A5:A395">
    <cfRule type="duplicateValues" dxfId="1" priority="1"/>
  </conditionalFormatting>
  <conditionalFormatting sqref="A328:A331 A288:A290 A104:A113 A28:A29 A64:A66 A83:A85 A309:A315 A5:A25 A116:A125 A127:A135 A147:A150 A137:A144 A152:A237 A318:A325 A333:A395">
    <cfRule type="duplicateValues" dxfId="0" priority="10"/>
  </conditionalFormatting>
  <printOptions horizontalCentered="1"/>
  <pageMargins left="0.59055118110236227" right="0.39370078740157483" top="0.78740157480314965" bottom="0.59055118110236227" header="0.51181102362204722" footer="0.31496062992125984"/>
  <pageSetup paperSize="9" scale="93" orientation="portrait" r:id="rId1"/>
  <headerFooter alignWithMargins="0"/>
  <rowBreaks count="2" manualBreakCount="2">
    <brk id="43" max="16383" man="1"/>
    <brk id="8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zoomScaleNormal="100" zoomScaleSheetLayoutView="100" workbookViewId="0">
      <selection sqref="A1:L1"/>
    </sheetView>
  </sheetViews>
  <sheetFormatPr defaultColWidth="8" defaultRowHeight="12" x14ac:dyDescent="0.15"/>
  <cols>
    <col min="1" max="1" width="7.5" style="38" customWidth="1"/>
    <col min="2" max="2" width="27.875" style="37" customWidth="1"/>
    <col min="3" max="3" width="10.625" style="37" customWidth="1"/>
    <col min="4" max="4" width="5" style="38" customWidth="1"/>
    <col min="5" max="5" width="5" style="37" customWidth="1"/>
    <col min="6" max="6" width="5" style="38" customWidth="1"/>
    <col min="7" max="7" width="8.625" style="37" customWidth="1"/>
    <col min="8" max="8" width="5.875" style="38" customWidth="1"/>
    <col min="9" max="9" width="4.5" style="38" hidden="1" customWidth="1"/>
    <col min="10" max="10" width="5" style="38" hidden="1" customWidth="1"/>
    <col min="11" max="11" width="4.75" style="38" hidden="1" customWidth="1"/>
    <col min="12" max="12" width="11.5" style="37" customWidth="1"/>
    <col min="13" max="16384" width="8" style="37"/>
  </cols>
  <sheetData>
    <row r="1" spans="1:12" s="13" customFormat="1" ht="30" customHeight="1" x14ac:dyDescent="0.15">
      <c r="A1" s="510" t="s">
        <v>2</v>
      </c>
      <c r="B1" s="510"/>
      <c r="C1" s="510"/>
      <c r="D1" s="510"/>
      <c r="E1" s="510"/>
      <c r="F1" s="510"/>
      <c r="G1" s="510"/>
      <c r="H1" s="510"/>
      <c r="I1" s="510"/>
      <c r="J1" s="510"/>
      <c r="K1" s="510"/>
      <c r="L1" s="510"/>
    </row>
    <row r="2" spans="1:12" s="18" customFormat="1" x14ac:dyDescent="0.15">
      <c r="A2" s="20"/>
      <c r="H2" s="56"/>
      <c r="I2" s="56"/>
      <c r="J2" s="56"/>
      <c r="K2" s="56"/>
      <c r="L2" s="56"/>
    </row>
    <row r="4" spans="1:12" ht="12.75" thickBot="1" x14ac:dyDescent="0.2">
      <c r="A4" s="40" t="s">
        <v>2976</v>
      </c>
      <c r="B4" s="18"/>
      <c r="C4" s="18"/>
      <c r="D4" s="18"/>
      <c r="E4" s="18"/>
      <c r="F4" s="18"/>
      <c r="G4" s="18"/>
      <c r="H4" s="18"/>
      <c r="I4" s="18"/>
      <c r="J4" s="18"/>
      <c r="K4" s="18"/>
      <c r="L4" s="18"/>
    </row>
    <row r="5" spans="1:12" ht="37.5" customHeight="1" thickBot="1" x14ac:dyDescent="0.2">
      <c r="A5" s="43" t="s">
        <v>23</v>
      </c>
      <c r="B5" s="44" t="s">
        <v>24</v>
      </c>
      <c r="C5" s="44" t="s">
        <v>25</v>
      </c>
      <c r="D5" s="44" t="s">
        <v>26</v>
      </c>
      <c r="E5" s="44" t="s">
        <v>27</v>
      </c>
      <c r="F5" s="44" t="s">
        <v>28</v>
      </c>
      <c r="G5" s="44" t="s">
        <v>16</v>
      </c>
      <c r="H5" s="44" t="s">
        <v>29</v>
      </c>
      <c r="I5" s="44" t="s">
        <v>17</v>
      </c>
      <c r="J5" s="749" t="s">
        <v>18</v>
      </c>
      <c r="K5" s="750"/>
      <c r="L5" s="46" t="s">
        <v>31</v>
      </c>
    </row>
    <row r="6" spans="1:12" s="61" customFormat="1" ht="19.5" customHeight="1" x14ac:dyDescent="0.15">
      <c r="A6" s="435" t="s">
        <v>2977</v>
      </c>
      <c r="B6" s="436" t="s">
        <v>2978</v>
      </c>
      <c r="C6" s="436" t="s">
        <v>2606</v>
      </c>
      <c r="D6" s="437" t="s">
        <v>13</v>
      </c>
      <c r="E6" s="437">
        <v>1</v>
      </c>
      <c r="F6" s="437" t="s">
        <v>2296</v>
      </c>
      <c r="G6" s="437" t="s">
        <v>2095</v>
      </c>
      <c r="H6" s="437" t="s">
        <v>2979</v>
      </c>
      <c r="I6" s="437"/>
      <c r="J6" s="748"/>
      <c r="K6" s="748"/>
      <c r="L6" s="438"/>
    </row>
    <row r="7" spans="1:12" s="61" customFormat="1" ht="20.100000000000001" customHeight="1" x14ac:dyDescent="0.15">
      <c r="A7" s="439" t="s">
        <v>2980</v>
      </c>
      <c r="B7" s="440" t="s">
        <v>2981</v>
      </c>
      <c r="C7" s="440" t="s">
        <v>2615</v>
      </c>
      <c r="D7" s="441" t="s">
        <v>139</v>
      </c>
      <c r="E7" s="441">
        <v>1</v>
      </c>
      <c r="F7" s="441" t="s">
        <v>2296</v>
      </c>
      <c r="G7" s="441" t="s">
        <v>2095</v>
      </c>
      <c r="H7" s="441" t="s">
        <v>2979</v>
      </c>
      <c r="I7" s="441"/>
      <c r="J7" s="747"/>
      <c r="K7" s="747"/>
      <c r="L7" s="442"/>
    </row>
    <row r="8" spans="1:12" s="61" customFormat="1" ht="20.100000000000001" customHeight="1" x14ac:dyDescent="0.15">
      <c r="A8" s="439" t="s">
        <v>2982</v>
      </c>
      <c r="B8" s="440" t="s">
        <v>2983</v>
      </c>
      <c r="C8" s="440" t="s">
        <v>2344</v>
      </c>
      <c r="D8" s="441" t="s">
        <v>13</v>
      </c>
      <c r="E8" s="441">
        <v>1</v>
      </c>
      <c r="F8" s="441" t="s">
        <v>2296</v>
      </c>
      <c r="G8" s="441" t="s">
        <v>2095</v>
      </c>
      <c r="H8" s="441" t="s">
        <v>2984</v>
      </c>
      <c r="I8" s="441"/>
      <c r="J8" s="747"/>
      <c r="K8" s="747"/>
      <c r="L8" s="442"/>
    </row>
    <row r="9" spans="1:12" s="61" customFormat="1" ht="20.100000000000001" customHeight="1" x14ac:dyDescent="0.15">
      <c r="A9" s="439" t="s">
        <v>2985</v>
      </c>
      <c r="B9" s="440" t="s">
        <v>2986</v>
      </c>
      <c r="C9" s="440" t="s">
        <v>2987</v>
      </c>
      <c r="D9" s="441" t="s">
        <v>139</v>
      </c>
      <c r="E9" s="441">
        <v>1</v>
      </c>
      <c r="F9" s="441" t="s">
        <v>2296</v>
      </c>
      <c r="G9" s="441" t="s">
        <v>2095</v>
      </c>
      <c r="H9" s="441" t="s">
        <v>2984</v>
      </c>
      <c r="I9" s="441"/>
      <c r="J9" s="747"/>
      <c r="K9" s="747"/>
      <c r="L9" s="442" t="s">
        <v>2988</v>
      </c>
    </row>
    <row r="10" spans="1:12" s="61" customFormat="1" ht="20.100000000000001" customHeight="1" x14ac:dyDescent="0.15">
      <c r="A10" s="439" t="s">
        <v>2989</v>
      </c>
      <c r="B10" s="440" t="s">
        <v>2990</v>
      </c>
      <c r="C10" s="440" t="s">
        <v>2991</v>
      </c>
      <c r="D10" s="441" t="s">
        <v>139</v>
      </c>
      <c r="E10" s="441">
        <v>1</v>
      </c>
      <c r="F10" s="441" t="s">
        <v>2296</v>
      </c>
      <c r="G10" s="441" t="s">
        <v>2095</v>
      </c>
      <c r="H10" s="441" t="s">
        <v>2992</v>
      </c>
      <c r="I10" s="441"/>
      <c r="J10" s="747"/>
      <c r="K10" s="747"/>
      <c r="L10" s="442"/>
    </row>
    <row r="11" spans="1:12" s="61" customFormat="1" ht="20.100000000000001" customHeight="1" x14ac:dyDescent="0.15">
      <c r="A11" s="439" t="s">
        <v>2993</v>
      </c>
      <c r="B11" s="440" t="s">
        <v>2994</v>
      </c>
      <c r="C11" s="440" t="s">
        <v>2995</v>
      </c>
      <c r="D11" s="441" t="s">
        <v>13</v>
      </c>
      <c r="E11" s="441">
        <v>1</v>
      </c>
      <c r="F11" s="441" t="s">
        <v>2296</v>
      </c>
      <c r="G11" s="441" t="s">
        <v>2095</v>
      </c>
      <c r="H11" s="441" t="s">
        <v>2984</v>
      </c>
      <c r="I11" s="441"/>
      <c r="J11" s="747"/>
      <c r="K11" s="747"/>
      <c r="L11" s="442" t="s">
        <v>2988</v>
      </c>
    </row>
    <row r="12" spans="1:12" s="61" customFormat="1" ht="20.100000000000001" customHeight="1" x14ac:dyDescent="0.15">
      <c r="A12" s="439" t="s">
        <v>2996</v>
      </c>
      <c r="B12" s="440" t="s">
        <v>2997</v>
      </c>
      <c r="C12" s="440" t="s">
        <v>2998</v>
      </c>
      <c r="D12" s="441" t="s">
        <v>139</v>
      </c>
      <c r="E12" s="441">
        <v>1</v>
      </c>
      <c r="F12" s="441" t="s">
        <v>2296</v>
      </c>
      <c r="G12" s="441" t="s">
        <v>2095</v>
      </c>
      <c r="H12" s="441" t="s">
        <v>2999</v>
      </c>
      <c r="I12" s="441"/>
      <c r="J12" s="747"/>
      <c r="K12" s="747"/>
      <c r="L12" s="442" t="s">
        <v>2988</v>
      </c>
    </row>
    <row r="13" spans="1:12" s="61" customFormat="1" ht="20.100000000000001" customHeight="1" x14ac:dyDescent="0.15">
      <c r="A13" s="439" t="s">
        <v>3000</v>
      </c>
      <c r="B13" s="440" t="s">
        <v>3001</v>
      </c>
      <c r="C13" s="440" t="s">
        <v>3002</v>
      </c>
      <c r="D13" s="441" t="s">
        <v>13</v>
      </c>
      <c r="E13" s="441">
        <v>1</v>
      </c>
      <c r="F13" s="441" t="s">
        <v>2296</v>
      </c>
      <c r="G13" s="441" t="s">
        <v>2095</v>
      </c>
      <c r="H13" s="441" t="s">
        <v>3003</v>
      </c>
      <c r="I13" s="441"/>
      <c r="J13" s="747"/>
      <c r="K13" s="747"/>
      <c r="L13" s="442" t="s">
        <v>2988</v>
      </c>
    </row>
    <row r="14" spans="1:12" s="61" customFormat="1" ht="20.100000000000001" customHeight="1" x14ac:dyDescent="0.15">
      <c r="A14" s="439" t="s">
        <v>3004</v>
      </c>
      <c r="B14" s="440" t="s">
        <v>3005</v>
      </c>
      <c r="C14" s="440" t="s">
        <v>3002</v>
      </c>
      <c r="D14" s="441" t="s">
        <v>139</v>
      </c>
      <c r="E14" s="441">
        <v>1</v>
      </c>
      <c r="F14" s="441" t="s">
        <v>2296</v>
      </c>
      <c r="G14" s="441" t="s">
        <v>2095</v>
      </c>
      <c r="H14" s="441" t="s">
        <v>2984</v>
      </c>
      <c r="I14" s="441"/>
      <c r="J14" s="747"/>
      <c r="K14" s="747"/>
      <c r="L14" s="442" t="s">
        <v>2988</v>
      </c>
    </row>
    <row r="15" spans="1:12" s="61" customFormat="1" ht="20.100000000000001" customHeight="1" x14ac:dyDescent="0.15">
      <c r="A15" s="439" t="s">
        <v>3006</v>
      </c>
      <c r="B15" s="440" t="s">
        <v>3007</v>
      </c>
      <c r="C15" s="440" t="s">
        <v>3008</v>
      </c>
      <c r="D15" s="441" t="s">
        <v>13</v>
      </c>
      <c r="E15" s="441">
        <v>1</v>
      </c>
      <c r="F15" s="441" t="s">
        <v>2296</v>
      </c>
      <c r="G15" s="441" t="s">
        <v>2095</v>
      </c>
      <c r="H15" s="441" t="s">
        <v>2992</v>
      </c>
      <c r="I15" s="441"/>
      <c r="J15" s="747"/>
      <c r="K15" s="747"/>
      <c r="L15" s="442" t="s">
        <v>2988</v>
      </c>
    </row>
    <row r="16" spans="1:12" s="61" customFormat="1" ht="20.100000000000001" customHeight="1" x14ac:dyDescent="0.15">
      <c r="A16" s="439" t="s">
        <v>3009</v>
      </c>
      <c r="B16" s="440" t="s">
        <v>3010</v>
      </c>
      <c r="C16" s="440" t="s">
        <v>2641</v>
      </c>
      <c r="D16" s="441" t="s">
        <v>139</v>
      </c>
      <c r="E16" s="441">
        <v>1</v>
      </c>
      <c r="F16" s="441" t="s">
        <v>2296</v>
      </c>
      <c r="G16" s="441" t="s">
        <v>2095</v>
      </c>
      <c r="H16" s="441" t="s">
        <v>2979</v>
      </c>
      <c r="I16" s="441"/>
      <c r="J16" s="747"/>
      <c r="K16" s="747"/>
      <c r="L16" s="442" t="s">
        <v>2988</v>
      </c>
    </row>
    <row r="18" spans="1:12" ht="12.75" thickBot="1" x14ac:dyDescent="0.2">
      <c r="A18" s="40" t="s">
        <v>3011</v>
      </c>
      <c r="B18" s="18"/>
      <c r="C18" s="18"/>
      <c r="D18" s="18"/>
      <c r="E18" s="18"/>
      <c r="F18" s="18"/>
      <c r="G18" s="18"/>
      <c r="H18" s="18"/>
      <c r="I18" s="18"/>
      <c r="J18" s="18"/>
      <c r="K18" s="18"/>
      <c r="L18" s="18"/>
    </row>
    <row r="19" spans="1:12" ht="37.5" customHeight="1" thickBot="1" x14ac:dyDescent="0.2">
      <c r="A19" s="43" t="s">
        <v>23</v>
      </c>
      <c r="B19" s="44" t="s">
        <v>24</v>
      </c>
      <c r="C19" s="44" t="s">
        <v>25</v>
      </c>
      <c r="D19" s="44" t="s">
        <v>26</v>
      </c>
      <c r="E19" s="44" t="s">
        <v>27</v>
      </c>
      <c r="F19" s="44" t="s">
        <v>28</v>
      </c>
      <c r="G19" s="44" t="s">
        <v>3012</v>
      </c>
      <c r="H19" s="44" t="s">
        <v>29</v>
      </c>
      <c r="I19" s="44" t="s">
        <v>3013</v>
      </c>
      <c r="J19" s="749" t="s">
        <v>3014</v>
      </c>
      <c r="K19" s="750"/>
      <c r="L19" s="46" t="s">
        <v>31</v>
      </c>
    </row>
    <row r="20" spans="1:12" s="61" customFormat="1" ht="19.5" customHeight="1" x14ac:dyDescent="0.15">
      <c r="A20" s="435" t="s">
        <v>3015</v>
      </c>
      <c r="B20" s="436" t="s">
        <v>2986</v>
      </c>
      <c r="C20" s="436" t="s">
        <v>2987</v>
      </c>
      <c r="D20" s="437" t="s">
        <v>139</v>
      </c>
      <c r="E20" s="437">
        <v>1</v>
      </c>
      <c r="F20" s="437" t="s">
        <v>2296</v>
      </c>
      <c r="G20" s="437" t="s">
        <v>2095</v>
      </c>
      <c r="H20" s="437" t="s">
        <v>2984</v>
      </c>
      <c r="I20" s="437"/>
      <c r="J20" s="748"/>
      <c r="K20" s="748"/>
      <c r="L20" s="438" t="s">
        <v>1</v>
      </c>
    </row>
    <row r="21" spans="1:12" s="61" customFormat="1" ht="20.100000000000001" customHeight="1" x14ac:dyDescent="0.15">
      <c r="A21" s="439" t="s">
        <v>3016</v>
      </c>
      <c r="B21" s="440" t="s">
        <v>3017</v>
      </c>
      <c r="C21" s="440" t="s">
        <v>2579</v>
      </c>
      <c r="D21" s="441" t="s">
        <v>13</v>
      </c>
      <c r="E21" s="441">
        <v>2</v>
      </c>
      <c r="F21" s="441" t="s">
        <v>2296</v>
      </c>
      <c r="G21" s="441" t="s">
        <v>2095</v>
      </c>
      <c r="H21" s="441" t="s">
        <v>3018</v>
      </c>
      <c r="I21" s="441"/>
      <c r="J21" s="747"/>
      <c r="K21" s="747"/>
      <c r="L21" s="442" t="s">
        <v>1</v>
      </c>
    </row>
    <row r="22" spans="1:12" s="61" customFormat="1" ht="20.100000000000001" customHeight="1" x14ac:dyDescent="0.15">
      <c r="A22" s="439" t="s">
        <v>3019</v>
      </c>
      <c r="B22" s="440" t="s">
        <v>3020</v>
      </c>
      <c r="C22" s="440" t="s">
        <v>2694</v>
      </c>
      <c r="D22" s="441" t="s">
        <v>13</v>
      </c>
      <c r="E22" s="441">
        <v>2</v>
      </c>
      <c r="F22" s="441" t="s">
        <v>2296</v>
      </c>
      <c r="G22" s="441" t="s">
        <v>2095</v>
      </c>
      <c r="H22" s="441" t="s">
        <v>2979</v>
      </c>
      <c r="I22" s="441"/>
      <c r="J22" s="747"/>
      <c r="K22" s="747"/>
      <c r="L22" s="442" t="s">
        <v>1</v>
      </c>
    </row>
    <row r="23" spans="1:12" s="61" customFormat="1" ht="20.100000000000001" customHeight="1" x14ac:dyDescent="0.15">
      <c r="A23" s="439" t="s">
        <v>3021</v>
      </c>
      <c r="B23" s="440" t="s">
        <v>3022</v>
      </c>
      <c r="C23" s="440" t="s">
        <v>2508</v>
      </c>
      <c r="D23" s="441" t="s">
        <v>13</v>
      </c>
      <c r="E23" s="441">
        <v>2</v>
      </c>
      <c r="F23" s="441" t="s">
        <v>2296</v>
      </c>
      <c r="G23" s="441" t="s">
        <v>2095</v>
      </c>
      <c r="H23" s="441" t="s">
        <v>3023</v>
      </c>
      <c r="I23" s="441"/>
      <c r="J23" s="747"/>
      <c r="K23" s="747"/>
      <c r="L23" s="442" t="s">
        <v>1</v>
      </c>
    </row>
    <row r="24" spans="1:12" s="61" customFormat="1" ht="20.100000000000001" customHeight="1" x14ac:dyDescent="0.15">
      <c r="A24" s="439" t="s">
        <v>3024</v>
      </c>
      <c r="B24" s="440" t="s">
        <v>3025</v>
      </c>
      <c r="C24" s="440" t="s">
        <v>2862</v>
      </c>
      <c r="D24" s="441" t="s">
        <v>139</v>
      </c>
      <c r="E24" s="441">
        <v>2</v>
      </c>
      <c r="F24" s="441" t="s">
        <v>2296</v>
      </c>
      <c r="G24" s="441" t="s">
        <v>2095</v>
      </c>
      <c r="H24" s="441" t="s">
        <v>3026</v>
      </c>
      <c r="I24" s="441"/>
      <c r="J24" s="747"/>
      <c r="K24" s="747"/>
      <c r="L24" s="442" t="s">
        <v>1</v>
      </c>
    </row>
    <row r="25" spans="1:12" s="61" customFormat="1" ht="20.100000000000001" customHeight="1" x14ac:dyDescent="0.15">
      <c r="A25" s="439" t="s">
        <v>3027</v>
      </c>
      <c r="B25" s="440" t="s">
        <v>3028</v>
      </c>
      <c r="C25" s="440" t="s">
        <v>3029</v>
      </c>
      <c r="D25" s="441" t="s">
        <v>13</v>
      </c>
      <c r="E25" s="441">
        <v>2</v>
      </c>
      <c r="F25" s="441" t="s">
        <v>2296</v>
      </c>
      <c r="G25" s="441" t="s">
        <v>2095</v>
      </c>
      <c r="H25" s="441" t="s">
        <v>3030</v>
      </c>
      <c r="I25" s="441"/>
      <c r="J25" s="747"/>
      <c r="K25" s="747"/>
      <c r="L25" s="442" t="s">
        <v>1</v>
      </c>
    </row>
    <row r="26" spans="1:12" s="61" customFormat="1" ht="20.100000000000001" customHeight="1" x14ac:dyDescent="0.15">
      <c r="A26" s="439" t="s">
        <v>3031</v>
      </c>
      <c r="B26" s="440" t="s">
        <v>3032</v>
      </c>
      <c r="C26" s="440" t="s">
        <v>3033</v>
      </c>
      <c r="D26" s="441" t="s">
        <v>13</v>
      </c>
      <c r="E26" s="441">
        <v>2</v>
      </c>
      <c r="F26" s="441" t="s">
        <v>2296</v>
      </c>
      <c r="G26" s="441" t="s">
        <v>2095</v>
      </c>
      <c r="H26" s="441" t="s">
        <v>3034</v>
      </c>
      <c r="I26" s="441"/>
      <c r="J26" s="747"/>
      <c r="K26" s="747"/>
      <c r="L26" s="442" t="s">
        <v>1</v>
      </c>
    </row>
    <row r="27" spans="1:12" s="61" customFormat="1" ht="20.100000000000001" customHeight="1" x14ac:dyDescent="0.15">
      <c r="A27" s="439" t="s">
        <v>3035</v>
      </c>
      <c r="B27" s="440" t="s">
        <v>3036</v>
      </c>
      <c r="C27" s="440" t="s">
        <v>2612</v>
      </c>
      <c r="D27" s="441" t="s">
        <v>13</v>
      </c>
      <c r="E27" s="441">
        <v>2</v>
      </c>
      <c r="F27" s="441" t="s">
        <v>2296</v>
      </c>
      <c r="G27" s="441" t="s">
        <v>2095</v>
      </c>
      <c r="H27" s="441" t="s">
        <v>3037</v>
      </c>
      <c r="I27" s="441"/>
      <c r="J27" s="747"/>
      <c r="K27" s="747"/>
      <c r="L27" s="442" t="s">
        <v>1</v>
      </c>
    </row>
    <row r="28" spans="1:12" s="61" customFormat="1" ht="20.100000000000001" customHeight="1" x14ac:dyDescent="0.15">
      <c r="A28" s="439" t="s">
        <v>3038</v>
      </c>
      <c r="B28" s="440" t="s">
        <v>3039</v>
      </c>
      <c r="C28" s="440" t="s">
        <v>3040</v>
      </c>
      <c r="D28" s="441" t="s">
        <v>13</v>
      </c>
      <c r="E28" s="441">
        <v>2</v>
      </c>
      <c r="F28" s="441" t="s">
        <v>2296</v>
      </c>
      <c r="G28" s="441" t="s">
        <v>2095</v>
      </c>
      <c r="H28" s="441" t="s">
        <v>3030</v>
      </c>
      <c r="I28" s="441"/>
      <c r="J28" s="747"/>
      <c r="K28" s="747"/>
      <c r="L28" s="442" t="s">
        <v>1</v>
      </c>
    </row>
    <row r="29" spans="1:12" s="61" customFormat="1" ht="20.100000000000001" customHeight="1" x14ac:dyDescent="0.15">
      <c r="A29" s="439" t="s">
        <v>3041</v>
      </c>
      <c r="B29" s="440" t="s">
        <v>3042</v>
      </c>
      <c r="C29" s="440" t="s">
        <v>3043</v>
      </c>
      <c r="D29" s="441" t="s">
        <v>13</v>
      </c>
      <c r="E29" s="441">
        <v>2</v>
      </c>
      <c r="F29" s="441" t="s">
        <v>2296</v>
      </c>
      <c r="G29" s="441" t="s">
        <v>2095</v>
      </c>
      <c r="H29" s="441" t="s">
        <v>3044</v>
      </c>
      <c r="I29" s="441"/>
      <c r="J29" s="747"/>
      <c r="K29" s="747"/>
      <c r="L29" s="442" t="s">
        <v>1</v>
      </c>
    </row>
    <row r="30" spans="1:12" s="61" customFormat="1" ht="20.100000000000001" customHeight="1" x14ac:dyDescent="0.15">
      <c r="A30" s="439" t="s">
        <v>3045</v>
      </c>
      <c r="B30" s="440" t="s">
        <v>3046</v>
      </c>
      <c r="C30" s="440" t="s">
        <v>3047</v>
      </c>
      <c r="D30" s="441" t="s">
        <v>13</v>
      </c>
      <c r="E30" s="441">
        <v>2</v>
      </c>
      <c r="F30" s="441" t="s">
        <v>2296</v>
      </c>
      <c r="G30" s="441" t="s">
        <v>2095</v>
      </c>
      <c r="H30" s="441" t="s">
        <v>3037</v>
      </c>
      <c r="I30" s="441"/>
      <c r="J30" s="747"/>
      <c r="K30" s="747"/>
      <c r="L30" s="442" t="s">
        <v>1</v>
      </c>
    </row>
    <row r="31" spans="1:12" s="61" customFormat="1" ht="20.100000000000001" customHeight="1" x14ac:dyDescent="0.15">
      <c r="A31" s="439" t="s">
        <v>3048</v>
      </c>
      <c r="B31" s="440" t="s">
        <v>3049</v>
      </c>
      <c r="C31" s="440" t="s">
        <v>3050</v>
      </c>
      <c r="D31" s="441" t="s">
        <v>13</v>
      </c>
      <c r="E31" s="441">
        <v>2</v>
      </c>
      <c r="F31" s="441" t="s">
        <v>2296</v>
      </c>
      <c r="G31" s="441" t="s">
        <v>2095</v>
      </c>
      <c r="H31" s="441" t="s">
        <v>3034</v>
      </c>
      <c r="I31" s="441"/>
      <c r="J31" s="747"/>
      <c r="K31" s="747"/>
      <c r="L31" s="442" t="s">
        <v>1</v>
      </c>
    </row>
    <row r="32" spans="1:12" s="61" customFormat="1" ht="20.100000000000001" customHeight="1" x14ac:dyDescent="0.15">
      <c r="A32" s="439" t="s">
        <v>3051</v>
      </c>
      <c r="B32" s="440" t="s">
        <v>3052</v>
      </c>
      <c r="C32" s="440" t="s">
        <v>2480</v>
      </c>
      <c r="D32" s="441" t="s">
        <v>13</v>
      </c>
      <c r="E32" s="441">
        <v>2</v>
      </c>
      <c r="F32" s="441" t="s">
        <v>2296</v>
      </c>
      <c r="G32" s="441" t="s">
        <v>2095</v>
      </c>
      <c r="H32" s="441" t="s">
        <v>2999</v>
      </c>
      <c r="I32" s="441"/>
      <c r="J32" s="747"/>
      <c r="K32" s="747"/>
      <c r="L32" s="442" t="s">
        <v>1</v>
      </c>
    </row>
    <row r="33" spans="1:12" s="61" customFormat="1" ht="20.100000000000001" customHeight="1" x14ac:dyDescent="0.15">
      <c r="A33" s="439" t="s">
        <v>3053</v>
      </c>
      <c r="B33" s="440" t="s">
        <v>3054</v>
      </c>
      <c r="C33" s="440" t="s">
        <v>3055</v>
      </c>
      <c r="D33" s="441" t="s">
        <v>13</v>
      </c>
      <c r="E33" s="441">
        <v>2</v>
      </c>
      <c r="F33" s="441" t="s">
        <v>2296</v>
      </c>
      <c r="G33" s="441" t="s">
        <v>2095</v>
      </c>
      <c r="H33" s="441" t="s">
        <v>3056</v>
      </c>
      <c r="I33" s="441"/>
      <c r="J33" s="747"/>
      <c r="K33" s="747"/>
      <c r="L33" s="442" t="s">
        <v>1</v>
      </c>
    </row>
    <row r="34" spans="1:12" s="61" customFormat="1" ht="20.100000000000001" customHeight="1" x14ac:dyDescent="0.15">
      <c r="A34" s="439" t="s">
        <v>3057</v>
      </c>
      <c r="B34" s="440" t="s">
        <v>3058</v>
      </c>
      <c r="C34" s="440" t="s">
        <v>2919</v>
      </c>
      <c r="D34" s="441" t="s">
        <v>13</v>
      </c>
      <c r="E34" s="441">
        <v>2</v>
      </c>
      <c r="F34" s="441" t="s">
        <v>2296</v>
      </c>
      <c r="G34" s="441" t="s">
        <v>2095</v>
      </c>
      <c r="H34" s="441" t="s">
        <v>3023</v>
      </c>
      <c r="I34" s="441"/>
      <c r="J34" s="747"/>
      <c r="K34" s="747"/>
      <c r="L34" s="442" t="s">
        <v>1</v>
      </c>
    </row>
    <row r="35" spans="1:12" s="61" customFormat="1" ht="20.100000000000001" customHeight="1" x14ac:dyDescent="0.15">
      <c r="A35" s="439" t="s">
        <v>3059</v>
      </c>
      <c r="B35" s="440" t="s">
        <v>3060</v>
      </c>
      <c r="C35" s="440" t="s">
        <v>3055</v>
      </c>
      <c r="D35" s="441" t="s">
        <v>13</v>
      </c>
      <c r="E35" s="441">
        <v>2</v>
      </c>
      <c r="F35" s="441" t="s">
        <v>2296</v>
      </c>
      <c r="G35" s="441" t="s">
        <v>2095</v>
      </c>
      <c r="H35" s="441" t="s">
        <v>3061</v>
      </c>
      <c r="I35" s="441"/>
      <c r="J35" s="747"/>
      <c r="K35" s="747"/>
      <c r="L35" s="442" t="s">
        <v>1</v>
      </c>
    </row>
    <row r="36" spans="1:12" s="61" customFormat="1" ht="20.100000000000001" customHeight="1" x14ac:dyDescent="0.15">
      <c r="A36" s="439" t="s">
        <v>3062</v>
      </c>
      <c r="B36" s="440" t="s">
        <v>356</v>
      </c>
      <c r="C36" s="440" t="s">
        <v>2327</v>
      </c>
      <c r="D36" s="441" t="s">
        <v>139</v>
      </c>
      <c r="E36" s="441">
        <v>2</v>
      </c>
      <c r="F36" s="441" t="s">
        <v>2296</v>
      </c>
      <c r="G36" s="441" t="s">
        <v>2095</v>
      </c>
      <c r="H36" s="441" t="s">
        <v>2984</v>
      </c>
      <c r="I36" s="441"/>
      <c r="J36" s="747"/>
      <c r="K36" s="747"/>
      <c r="L36" s="442" t="s">
        <v>1</v>
      </c>
    </row>
    <row r="37" spans="1:12" s="61" customFormat="1" ht="20.100000000000001" customHeight="1" x14ac:dyDescent="0.15">
      <c r="A37" s="439" t="s">
        <v>3063</v>
      </c>
      <c r="B37" s="440" t="s">
        <v>3064</v>
      </c>
      <c r="C37" s="440" t="s">
        <v>2922</v>
      </c>
      <c r="D37" s="441" t="s">
        <v>139</v>
      </c>
      <c r="E37" s="441">
        <v>2</v>
      </c>
      <c r="F37" s="441" t="s">
        <v>2296</v>
      </c>
      <c r="G37" s="441" t="s">
        <v>2095</v>
      </c>
      <c r="H37" s="441" t="s">
        <v>3023</v>
      </c>
      <c r="I37" s="441"/>
      <c r="J37" s="747"/>
      <c r="K37" s="747"/>
      <c r="L37" s="442" t="s">
        <v>1</v>
      </c>
    </row>
    <row r="38" spans="1:12" s="61" customFormat="1" ht="20.100000000000001" customHeight="1" x14ac:dyDescent="0.15">
      <c r="A38" s="439" t="s">
        <v>3065</v>
      </c>
      <c r="B38" s="440" t="s">
        <v>3066</v>
      </c>
      <c r="C38" s="440" t="s">
        <v>2347</v>
      </c>
      <c r="D38" s="441" t="s">
        <v>13</v>
      </c>
      <c r="E38" s="441">
        <v>2</v>
      </c>
      <c r="F38" s="441" t="s">
        <v>2296</v>
      </c>
      <c r="G38" s="441" t="s">
        <v>2095</v>
      </c>
      <c r="H38" s="441" t="s">
        <v>3018</v>
      </c>
      <c r="I38" s="441"/>
      <c r="J38" s="747"/>
      <c r="K38" s="747"/>
      <c r="L38" s="442" t="s">
        <v>1</v>
      </c>
    </row>
    <row r="39" spans="1:12" s="61" customFormat="1" ht="20.100000000000001" customHeight="1" x14ac:dyDescent="0.15">
      <c r="A39" s="439" t="s">
        <v>3067</v>
      </c>
      <c r="B39" s="440" t="s">
        <v>3068</v>
      </c>
      <c r="C39" s="440" t="s">
        <v>2347</v>
      </c>
      <c r="D39" s="441" t="s">
        <v>13</v>
      </c>
      <c r="E39" s="441">
        <v>2</v>
      </c>
      <c r="F39" s="441" t="s">
        <v>2296</v>
      </c>
      <c r="G39" s="441" t="s">
        <v>2095</v>
      </c>
      <c r="H39" s="441" t="s">
        <v>3069</v>
      </c>
      <c r="I39" s="441"/>
      <c r="J39" s="747"/>
      <c r="K39" s="747"/>
      <c r="L39" s="442" t="s">
        <v>1</v>
      </c>
    </row>
    <row r="40" spans="1:12" s="61" customFormat="1" ht="20.100000000000001" customHeight="1" x14ac:dyDescent="0.15">
      <c r="A40" s="439" t="s">
        <v>3070</v>
      </c>
      <c r="B40" s="440" t="s">
        <v>3071</v>
      </c>
      <c r="C40" s="440" t="s">
        <v>2615</v>
      </c>
      <c r="D40" s="441" t="s">
        <v>139</v>
      </c>
      <c r="E40" s="441">
        <v>2</v>
      </c>
      <c r="F40" s="441" t="s">
        <v>2296</v>
      </c>
      <c r="G40" s="441" t="s">
        <v>2095</v>
      </c>
      <c r="H40" s="441" t="s">
        <v>3034</v>
      </c>
      <c r="I40" s="441"/>
      <c r="J40" s="747"/>
      <c r="K40" s="747"/>
      <c r="L40" s="442" t="s">
        <v>1</v>
      </c>
    </row>
    <row r="41" spans="1:12" s="61" customFormat="1" ht="20.100000000000001" customHeight="1" x14ac:dyDescent="0.15">
      <c r="A41" s="439" t="s">
        <v>3072</v>
      </c>
      <c r="B41" s="440" t="s">
        <v>3073</v>
      </c>
      <c r="C41" s="440" t="s">
        <v>2987</v>
      </c>
      <c r="D41" s="441" t="s">
        <v>13</v>
      </c>
      <c r="E41" s="441">
        <v>2</v>
      </c>
      <c r="F41" s="441" t="s">
        <v>2296</v>
      </c>
      <c r="G41" s="441" t="s">
        <v>2095</v>
      </c>
      <c r="H41" s="441" t="s">
        <v>3061</v>
      </c>
      <c r="I41" s="441"/>
      <c r="J41" s="747"/>
      <c r="K41" s="747"/>
      <c r="L41" s="442" t="s">
        <v>1</v>
      </c>
    </row>
    <row r="42" spans="1:12" s="61" customFormat="1" ht="20.100000000000001" customHeight="1" x14ac:dyDescent="0.15">
      <c r="A42" s="439" t="s">
        <v>3074</v>
      </c>
      <c r="B42" s="440" t="s">
        <v>3075</v>
      </c>
      <c r="C42" s="440" t="s">
        <v>2444</v>
      </c>
      <c r="D42" s="441" t="s">
        <v>13</v>
      </c>
      <c r="E42" s="441">
        <v>2</v>
      </c>
      <c r="F42" s="441" t="s">
        <v>2296</v>
      </c>
      <c r="G42" s="441" t="s">
        <v>2095</v>
      </c>
      <c r="H42" s="441" t="s">
        <v>3076</v>
      </c>
      <c r="I42" s="441"/>
      <c r="J42" s="747"/>
      <c r="K42" s="747"/>
      <c r="L42" s="442" t="s">
        <v>1</v>
      </c>
    </row>
    <row r="43" spans="1:12" s="61" customFormat="1" ht="20.100000000000001" customHeight="1" x14ac:dyDescent="0.15">
      <c r="A43" s="439" t="s">
        <v>3077</v>
      </c>
      <c r="B43" s="440" t="s">
        <v>3078</v>
      </c>
      <c r="C43" s="440" t="s">
        <v>3079</v>
      </c>
      <c r="D43" s="441" t="s">
        <v>139</v>
      </c>
      <c r="E43" s="441">
        <v>2</v>
      </c>
      <c r="F43" s="441" t="s">
        <v>2296</v>
      </c>
      <c r="G43" s="441" t="s">
        <v>2095</v>
      </c>
      <c r="H43" s="441" t="s">
        <v>3069</v>
      </c>
      <c r="I43" s="441"/>
      <c r="J43" s="747"/>
      <c r="K43" s="747"/>
      <c r="L43" s="442" t="s">
        <v>1</v>
      </c>
    </row>
    <row r="44" spans="1:12" s="61" customFormat="1" ht="20.100000000000001" customHeight="1" x14ac:dyDescent="0.15">
      <c r="A44" s="439" t="s">
        <v>3080</v>
      </c>
      <c r="B44" s="440" t="s">
        <v>3081</v>
      </c>
      <c r="C44" s="440" t="s">
        <v>2505</v>
      </c>
      <c r="D44" s="441" t="s">
        <v>13</v>
      </c>
      <c r="E44" s="441">
        <v>2</v>
      </c>
      <c r="F44" s="441" t="s">
        <v>2296</v>
      </c>
      <c r="G44" s="441" t="s">
        <v>2095</v>
      </c>
      <c r="H44" s="441" t="s">
        <v>2984</v>
      </c>
      <c r="I44" s="441"/>
      <c r="J44" s="747"/>
      <c r="K44" s="747"/>
      <c r="L44" s="442" t="s">
        <v>1</v>
      </c>
    </row>
    <row r="45" spans="1:12" s="61" customFormat="1" ht="20.100000000000001" customHeight="1" x14ac:dyDescent="0.15">
      <c r="A45" s="439" t="s">
        <v>3082</v>
      </c>
      <c r="B45" s="440" t="s">
        <v>3083</v>
      </c>
      <c r="C45" s="440" t="s">
        <v>2374</v>
      </c>
      <c r="D45" s="441" t="s">
        <v>13</v>
      </c>
      <c r="E45" s="441">
        <v>2</v>
      </c>
      <c r="F45" s="441" t="s">
        <v>2296</v>
      </c>
      <c r="G45" s="441" t="s">
        <v>2095</v>
      </c>
      <c r="H45" s="441" t="s">
        <v>3084</v>
      </c>
      <c r="I45" s="441"/>
      <c r="J45" s="747"/>
      <c r="K45" s="747"/>
      <c r="L45" s="442" t="s">
        <v>1</v>
      </c>
    </row>
    <row r="46" spans="1:12" s="61" customFormat="1" ht="20.100000000000001" customHeight="1" x14ac:dyDescent="0.15">
      <c r="A46" s="439" t="s">
        <v>3085</v>
      </c>
      <c r="B46" s="440" t="s">
        <v>3086</v>
      </c>
      <c r="C46" s="440" t="s">
        <v>2367</v>
      </c>
      <c r="D46" s="441" t="s">
        <v>13</v>
      </c>
      <c r="E46" s="441">
        <v>2</v>
      </c>
      <c r="F46" s="441" t="s">
        <v>2296</v>
      </c>
      <c r="G46" s="441" t="s">
        <v>2095</v>
      </c>
      <c r="H46" s="441" t="s">
        <v>2984</v>
      </c>
      <c r="I46" s="441"/>
      <c r="J46" s="747"/>
      <c r="K46" s="747"/>
      <c r="L46" s="442" t="s">
        <v>1</v>
      </c>
    </row>
    <row r="47" spans="1:12" s="61" customFormat="1" ht="20.100000000000001" customHeight="1" x14ac:dyDescent="0.15">
      <c r="A47" s="439" t="s">
        <v>3087</v>
      </c>
      <c r="B47" s="440" t="s">
        <v>3088</v>
      </c>
      <c r="C47" s="440" t="s">
        <v>2383</v>
      </c>
      <c r="D47" s="441" t="s">
        <v>139</v>
      </c>
      <c r="E47" s="441">
        <v>2</v>
      </c>
      <c r="F47" s="441" t="s">
        <v>2296</v>
      </c>
      <c r="G47" s="441" t="s">
        <v>2095</v>
      </c>
      <c r="H47" s="441" t="s">
        <v>3026</v>
      </c>
      <c r="I47" s="441"/>
      <c r="J47" s="747"/>
      <c r="K47" s="747"/>
      <c r="L47" s="442" t="s">
        <v>1</v>
      </c>
    </row>
    <row r="48" spans="1:12" s="61" customFormat="1" ht="20.100000000000001" customHeight="1" x14ac:dyDescent="0.15">
      <c r="A48" s="439" t="s">
        <v>3089</v>
      </c>
      <c r="B48" s="440" t="s">
        <v>3090</v>
      </c>
      <c r="C48" s="440" t="s">
        <v>2364</v>
      </c>
      <c r="D48" s="441" t="s">
        <v>13</v>
      </c>
      <c r="E48" s="441">
        <v>2</v>
      </c>
      <c r="F48" s="441" t="s">
        <v>2296</v>
      </c>
      <c r="G48" s="441" t="s">
        <v>2095</v>
      </c>
      <c r="H48" s="441" t="s">
        <v>3056</v>
      </c>
      <c r="I48" s="441"/>
      <c r="J48" s="747"/>
      <c r="K48" s="747"/>
      <c r="L48" s="442" t="s">
        <v>1</v>
      </c>
    </row>
    <row r="49" spans="1:12" s="61" customFormat="1" ht="20.100000000000001" customHeight="1" x14ac:dyDescent="0.15">
      <c r="A49" s="439" t="s">
        <v>3091</v>
      </c>
      <c r="B49" s="440" t="s">
        <v>3092</v>
      </c>
      <c r="C49" s="440" t="s">
        <v>3093</v>
      </c>
      <c r="D49" s="441" t="s">
        <v>13</v>
      </c>
      <c r="E49" s="441">
        <v>2</v>
      </c>
      <c r="F49" s="441" t="s">
        <v>2296</v>
      </c>
      <c r="G49" s="441" t="s">
        <v>2095</v>
      </c>
      <c r="H49" s="441" t="s">
        <v>3023</v>
      </c>
      <c r="I49" s="441"/>
      <c r="J49" s="747"/>
      <c r="K49" s="747"/>
      <c r="L49" s="442" t="s">
        <v>1</v>
      </c>
    </row>
    <row r="50" spans="1:12" s="61" customFormat="1" ht="20.100000000000001" customHeight="1" x14ac:dyDescent="0.15">
      <c r="A50" s="439" t="s">
        <v>3094</v>
      </c>
      <c r="B50" s="440" t="s">
        <v>3095</v>
      </c>
      <c r="C50" s="440" t="s">
        <v>2579</v>
      </c>
      <c r="D50" s="441" t="s">
        <v>139</v>
      </c>
      <c r="E50" s="441">
        <v>2</v>
      </c>
      <c r="F50" s="441" t="s">
        <v>2296</v>
      </c>
      <c r="G50" s="441" t="s">
        <v>2095</v>
      </c>
      <c r="H50" s="441" t="s">
        <v>3018</v>
      </c>
      <c r="I50" s="441"/>
      <c r="J50" s="747"/>
      <c r="K50" s="747"/>
      <c r="L50" s="442" t="s">
        <v>1</v>
      </c>
    </row>
    <row r="51" spans="1:12" s="61" customFormat="1" ht="20.100000000000001" customHeight="1" x14ac:dyDescent="0.15">
      <c r="A51" s="439" t="s">
        <v>3096</v>
      </c>
      <c r="B51" s="440" t="s">
        <v>3097</v>
      </c>
      <c r="C51" s="440" t="s">
        <v>2694</v>
      </c>
      <c r="D51" s="441" t="s">
        <v>13</v>
      </c>
      <c r="E51" s="441">
        <v>2</v>
      </c>
      <c r="F51" s="441" t="s">
        <v>2296</v>
      </c>
      <c r="G51" s="441" t="s">
        <v>2095</v>
      </c>
      <c r="H51" s="441" t="s">
        <v>3023</v>
      </c>
      <c r="I51" s="441"/>
      <c r="J51" s="747"/>
      <c r="K51" s="747"/>
      <c r="L51" s="442" t="s">
        <v>1</v>
      </c>
    </row>
    <row r="52" spans="1:12" s="61" customFormat="1" ht="20.100000000000001" customHeight="1" x14ac:dyDescent="0.15">
      <c r="A52" s="439" t="s">
        <v>3098</v>
      </c>
      <c r="B52" s="440" t="s">
        <v>3099</v>
      </c>
      <c r="C52" s="440" t="s">
        <v>2694</v>
      </c>
      <c r="D52" s="441" t="s">
        <v>139</v>
      </c>
      <c r="E52" s="441">
        <v>2</v>
      </c>
      <c r="F52" s="441" t="s">
        <v>2296</v>
      </c>
      <c r="G52" s="441" t="s">
        <v>2095</v>
      </c>
      <c r="H52" s="441" t="s">
        <v>2979</v>
      </c>
      <c r="I52" s="441"/>
      <c r="J52" s="747"/>
      <c r="K52" s="747"/>
      <c r="L52" s="442" t="s">
        <v>1</v>
      </c>
    </row>
    <row r="53" spans="1:12" s="61" customFormat="1" ht="20.100000000000001" customHeight="1" x14ac:dyDescent="0.15">
      <c r="A53" s="439" t="s">
        <v>3100</v>
      </c>
      <c r="B53" s="440" t="s">
        <v>3101</v>
      </c>
      <c r="C53" s="440" t="s">
        <v>3102</v>
      </c>
      <c r="D53" s="441" t="s">
        <v>13</v>
      </c>
      <c r="E53" s="441">
        <v>2</v>
      </c>
      <c r="F53" s="441" t="s">
        <v>2296</v>
      </c>
      <c r="G53" s="441" t="s">
        <v>2095</v>
      </c>
      <c r="H53" s="441" t="s">
        <v>3061</v>
      </c>
      <c r="I53" s="441"/>
      <c r="J53" s="747"/>
      <c r="K53" s="747"/>
      <c r="L53" s="442" t="s">
        <v>1</v>
      </c>
    </row>
    <row r="54" spans="1:12" s="61" customFormat="1" ht="20.100000000000001" customHeight="1" x14ac:dyDescent="0.15">
      <c r="A54" s="439" t="s">
        <v>3103</v>
      </c>
      <c r="B54" s="440" t="s">
        <v>3104</v>
      </c>
      <c r="C54" s="440" t="s">
        <v>2508</v>
      </c>
      <c r="D54" s="441" t="s">
        <v>139</v>
      </c>
      <c r="E54" s="441">
        <v>2</v>
      </c>
      <c r="F54" s="441" t="s">
        <v>2296</v>
      </c>
      <c r="G54" s="441" t="s">
        <v>2095</v>
      </c>
      <c r="H54" s="441" t="s">
        <v>2984</v>
      </c>
      <c r="I54" s="441"/>
      <c r="J54" s="747"/>
      <c r="K54" s="747"/>
      <c r="L54" s="442" t="s">
        <v>1</v>
      </c>
    </row>
    <row r="55" spans="1:12" s="61" customFormat="1" ht="20.100000000000001" customHeight="1" x14ac:dyDescent="0.15">
      <c r="A55" s="439" t="s">
        <v>3105</v>
      </c>
      <c r="B55" s="440" t="s">
        <v>3106</v>
      </c>
      <c r="C55" s="440" t="s">
        <v>3107</v>
      </c>
      <c r="D55" s="441" t="s">
        <v>13</v>
      </c>
      <c r="E55" s="441">
        <v>2</v>
      </c>
      <c r="F55" s="441" t="s">
        <v>2296</v>
      </c>
      <c r="G55" s="441" t="s">
        <v>2095</v>
      </c>
      <c r="H55" s="441" t="s">
        <v>2979</v>
      </c>
      <c r="I55" s="441"/>
      <c r="J55" s="747"/>
      <c r="K55" s="747"/>
      <c r="L55" s="442" t="s">
        <v>1</v>
      </c>
    </row>
    <row r="56" spans="1:12" s="61" customFormat="1" ht="20.100000000000001" customHeight="1" x14ac:dyDescent="0.15">
      <c r="A56" s="439" t="s">
        <v>3108</v>
      </c>
      <c r="B56" s="440" t="s">
        <v>3109</v>
      </c>
      <c r="C56" s="440" t="s">
        <v>2612</v>
      </c>
      <c r="D56" s="441" t="s">
        <v>139</v>
      </c>
      <c r="E56" s="441">
        <v>2</v>
      </c>
      <c r="F56" s="441" t="s">
        <v>2296</v>
      </c>
      <c r="G56" s="441" t="s">
        <v>2095</v>
      </c>
      <c r="H56" s="441" t="s">
        <v>3110</v>
      </c>
      <c r="I56" s="441"/>
      <c r="J56" s="747"/>
      <c r="K56" s="747"/>
      <c r="L56" s="442" t="s">
        <v>1</v>
      </c>
    </row>
    <row r="57" spans="1:12" s="61" customFormat="1" ht="20.100000000000001" customHeight="1" x14ac:dyDescent="0.15">
      <c r="A57" s="439" t="s">
        <v>3111</v>
      </c>
      <c r="B57" s="440" t="s">
        <v>3112</v>
      </c>
      <c r="C57" s="440" t="s">
        <v>2475</v>
      </c>
      <c r="D57" s="441" t="s">
        <v>13</v>
      </c>
      <c r="E57" s="441">
        <v>2</v>
      </c>
      <c r="F57" s="441" t="s">
        <v>2296</v>
      </c>
      <c r="G57" s="441" t="s">
        <v>2095</v>
      </c>
      <c r="H57" s="441" t="s">
        <v>3113</v>
      </c>
      <c r="I57" s="441"/>
      <c r="J57" s="747"/>
      <c r="K57" s="747"/>
      <c r="L57" s="442" t="s">
        <v>1</v>
      </c>
    </row>
    <row r="58" spans="1:12" s="61" customFormat="1" ht="20.100000000000001" customHeight="1" x14ac:dyDescent="0.15">
      <c r="A58" s="439" t="s">
        <v>3114</v>
      </c>
      <c r="B58" s="440" t="s">
        <v>3115</v>
      </c>
      <c r="C58" s="440" t="s">
        <v>3040</v>
      </c>
      <c r="D58" s="441" t="s">
        <v>139</v>
      </c>
      <c r="E58" s="441">
        <v>2</v>
      </c>
      <c r="F58" s="441" t="s">
        <v>2296</v>
      </c>
      <c r="G58" s="441" t="s">
        <v>2095</v>
      </c>
      <c r="H58" s="441" t="s">
        <v>3116</v>
      </c>
      <c r="I58" s="441"/>
      <c r="J58" s="747"/>
      <c r="K58" s="747"/>
      <c r="L58" s="442" t="s">
        <v>1</v>
      </c>
    </row>
    <row r="59" spans="1:12" s="61" customFormat="1" ht="20.100000000000001" customHeight="1" x14ac:dyDescent="0.15">
      <c r="A59" s="439" t="s">
        <v>3117</v>
      </c>
      <c r="B59" s="440" t="s">
        <v>3118</v>
      </c>
      <c r="C59" s="440" t="s">
        <v>3119</v>
      </c>
      <c r="D59" s="441" t="s">
        <v>13</v>
      </c>
      <c r="E59" s="441">
        <v>2</v>
      </c>
      <c r="F59" s="441" t="s">
        <v>2296</v>
      </c>
      <c r="G59" s="441" t="s">
        <v>2095</v>
      </c>
      <c r="H59" s="441" t="s">
        <v>3084</v>
      </c>
      <c r="I59" s="441"/>
      <c r="J59" s="747"/>
      <c r="K59" s="747"/>
      <c r="L59" s="442" t="s">
        <v>1</v>
      </c>
    </row>
    <row r="60" spans="1:12" s="61" customFormat="1" ht="20.100000000000001" customHeight="1" x14ac:dyDescent="0.15">
      <c r="A60" s="439" t="s">
        <v>3120</v>
      </c>
      <c r="B60" s="440" t="s">
        <v>3121</v>
      </c>
      <c r="C60" s="440" t="s">
        <v>3043</v>
      </c>
      <c r="D60" s="441" t="s">
        <v>139</v>
      </c>
      <c r="E60" s="441">
        <v>2</v>
      </c>
      <c r="F60" s="441" t="s">
        <v>2296</v>
      </c>
      <c r="G60" s="441" t="s">
        <v>2095</v>
      </c>
      <c r="H60" s="441" t="s">
        <v>3030</v>
      </c>
      <c r="I60" s="441"/>
      <c r="J60" s="747"/>
      <c r="K60" s="747"/>
      <c r="L60" s="442" t="s">
        <v>1</v>
      </c>
    </row>
    <row r="61" spans="1:12" s="61" customFormat="1" ht="20.100000000000001" customHeight="1" x14ac:dyDescent="0.15">
      <c r="A61" s="439" t="s">
        <v>3122</v>
      </c>
      <c r="B61" s="440" t="s">
        <v>3123</v>
      </c>
      <c r="C61" s="440" t="s">
        <v>2475</v>
      </c>
      <c r="D61" s="441" t="s">
        <v>139</v>
      </c>
      <c r="E61" s="441">
        <v>2</v>
      </c>
      <c r="F61" s="441" t="s">
        <v>2296</v>
      </c>
      <c r="G61" s="441" t="s">
        <v>2095</v>
      </c>
      <c r="H61" s="441" t="s">
        <v>3113</v>
      </c>
      <c r="I61" s="441"/>
      <c r="J61" s="747"/>
      <c r="K61" s="747"/>
      <c r="L61" s="442" t="s">
        <v>1</v>
      </c>
    </row>
    <row r="62" spans="1:12" s="61" customFormat="1" ht="20.100000000000001" customHeight="1" x14ac:dyDescent="0.15">
      <c r="A62" s="439" t="s">
        <v>3124</v>
      </c>
      <c r="B62" s="440" t="s">
        <v>3125</v>
      </c>
      <c r="C62" s="440" t="s">
        <v>3126</v>
      </c>
      <c r="D62" s="441" t="s">
        <v>13</v>
      </c>
      <c r="E62" s="441">
        <v>2</v>
      </c>
      <c r="F62" s="441" t="s">
        <v>2296</v>
      </c>
      <c r="G62" s="441" t="s">
        <v>2095</v>
      </c>
      <c r="H62" s="441" t="s">
        <v>2984</v>
      </c>
      <c r="I62" s="441"/>
      <c r="J62" s="747"/>
      <c r="K62" s="747"/>
      <c r="L62" s="442" t="s">
        <v>1</v>
      </c>
    </row>
    <row r="63" spans="1:12" s="61" customFormat="1" ht="20.100000000000001" customHeight="1" x14ac:dyDescent="0.15">
      <c r="A63" s="439" t="s">
        <v>3127</v>
      </c>
      <c r="B63" s="440" t="s">
        <v>3128</v>
      </c>
      <c r="C63" s="440" t="s">
        <v>3119</v>
      </c>
      <c r="D63" s="441" t="s">
        <v>139</v>
      </c>
      <c r="E63" s="441">
        <v>2</v>
      </c>
      <c r="F63" s="441" t="s">
        <v>2296</v>
      </c>
      <c r="G63" s="441" t="s">
        <v>2095</v>
      </c>
      <c r="H63" s="441" t="s">
        <v>3061</v>
      </c>
      <c r="I63" s="441"/>
      <c r="J63" s="747"/>
      <c r="K63" s="747"/>
      <c r="L63" s="442" t="s">
        <v>1</v>
      </c>
    </row>
    <row r="64" spans="1:12" s="61" customFormat="1" ht="20.100000000000001" customHeight="1" x14ac:dyDescent="0.15">
      <c r="A64" s="439" t="s">
        <v>3129</v>
      </c>
      <c r="B64" s="440" t="s">
        <v>3130</v>
      </c>
      <c r="C64" s="440" t="s">
        <v>2919</v>
      </c>
      <c r="D64" s="441" t="s">
        <v>139</v>
      </c>
      <c r="E64" s="441">
        <v>2</v>
      </c>
      <c r="F64" s="441" t="s">
        <v>2296</v>
      </c>
      <c r="G64" s="441" t="s">
        <v>2095</v>
      </c>
      <c r="H64" s="441" t="s">
        <v>3023</v>
      </c>
      <c r="I64" s="441"/>
      <c r="J64" s="747"/>
      <c r="K64" s="747"/>
      <c r="L64" s="442" t="s">
        <v>1</v>
      </c>
    </row>
    <row r="65" spans="1:12" s="61" customFormat="1" ht="20.100000000000001" customHeight="1" x14ac:dyDescent="0.15">
      <c r="A65" s="439" t="s">
        <v>3131</v>
      </c>
      <c r="B65" s="440" t="s">
        <v>3132</v>
      </c>
      <c r="C65" s="440" t="s">
        <v>3055</v>
      </c>
      <c r="D65" s="441" t="s">
        <v>139</v>
      </c>
      <c r="E65" s="441">
        <v>2</v>
      </c>
      <c r="F65" s="441" t="s">
        <v>2296</v>
      </c>
      <c r="G65" s="441" t="s">
        <v>2095</v>
      </c>
      <c r="H65" s="441" t="s">
        <v>3061</v>
      </c>
      <c r="I65" s="441"/>
      <c r="J65" s="747"/>
      <c r="K65" s="747"/>
      <c r="L65" s="442" t="s">
        <v>1</v>
      </c>
    </row>
    <row r="66" spans="1:12" s="61" customFormat="1" ht="20.100000000000001" customHeight="1" x14ac:dyDescent="0.15">
      <c r="A66" s="439" t="s">
        <v>3133</v>
      </c>
      <c r="B66" s="440" t="s">
        <v>3134</v>
      </c>
      <c r="C66" s="440" t="s">
        <v>3047</v>
      </c>
      <c r="D66" s="441" t="s">
        <v>139</v>
      </c>
      <c r="E66" s="441">
        <v>2</v>
      </c>
      <c r="F66" s="441" t="s">
        <v>2296</v>
      </c>
      <c r="G66" s="441" t="s">
        <v>2095</v>
      </c>
      <c r="H66" s="441" t="s">
        <v>3018</v>
      </c>
      <c r="I66" s="441"/>
      <c r="J66" s="747"/>
      <c r="K66" s="747"/>
      <c r="L66" s="442" t="s">
        <v>1</v>
      </c>
    </row>
    <row r="67" spans="1:12" s="61" customFormat="1" ht="20.100000000000001" customHeight="1" x14ac:dyDescent="0.15">
      <c r="A67" s="439" t="s">
        <v>3135</v>
      </c>
      <c r="B67" s="440" t="s">
        <v>3136</v>
      </c>
      <c r="C67" s="440" t="s">
        <v>2327</v>
      </c>
      <c r="D67" s="441" t="s">
        <v>13</v>
      </c>
      <c r="E67" s="441">
        <v>2</v>
      </c>
      <c r="F67" s="441" t="s">
        <v>2296</v>
      </c>
      <c r="G67" s="441" t="s">
        <v>2095</v>
      </c>
      <c r="H67" s="441" t="s">
        <v>3113</v>
      </c>
      <c r="I67" s="441"/>
      <c r="J67" s="747"/>
      <c r="K67" s="747"/>
      <c r="L67" s="442" t="s">
        <v>1</v>
      </c>
    </row>
    <row r="68" spans="1:12" s="61" customFormat="1" ht="20.100000000000001" customHeight="1" x14ac:dyDescent="0.15">
      <c r="A68" s="439" t="s">
        <v>3137</v>
      </c>
      <c r="B68" s="440" t="s">
        <v>3138</v>
      </c>
      <c r="C68" s="440" t="s">
        <v>2922</v>
      </c>
      <c r="D68" s="441" t="s">
        <v>13</v>
      </c>
      <c r="E68" s="441">
        <v>2</v>
      </c>
      <c r="F68" s="441" t="s">
        <v>2296</v>
      </c>
      <c r="G68" s="441" t="s">
        <v>2095</v>
      </c>
      <c r="H68" s="441" t="s">
        <v>3026</v>
      </c>
      <c r="I68" s="441"/>
      <c r="J68" s="747"/>
      <c r="K68" s="747"/>
      <c r="L68" s="442" t="s">
        <v>1</v>
      </c>
    </row>
    <row r="69" spans="1:12" s="61" customFormat="1" ht="20.100000000000001" customHeight="1" x14ac:dyDescent="0.15">
      <c r="A69" s="439" t="s">
        <v>3139</v>
      </c>
      <c r="B69" s="440" t="s">
        <v>3140</v>
      </c>
      <c r="C69" s="440" t="s">
        <v>3050</v>
      </c>
      <c r="D69" s="441" t="s">
        <v>139</v>
      </c>
      <c r="E69" s="441">
        <v>2</v>
      </c>
      <c r="F69" s="441" t="s">
        <v>2296</v>
      </c>
      <c r="G69" s="441" t="s">
        <v>2095</v>
      </c>
      <c r="H69" s="441" t="s">
        <v>3056</v>
      </c>
      <c r="I69" s="441"/>
      <c r="J69" s="747"/>
      <c r="K69" s="747"/>
      <c r="L69" s="442" t="s">
        <v>1</v>
      </c>
    </row>
    <row r="70" spans="1:12" s="61" customFormat="1" ht="20.100000000000001" customHeight="1" x14ac:dyDescent="0.15">
      <c r="A70" s="439" t="s">
        <v>3141</v>
      </c>
      <c r="B70" s="440" t="s">
        <v>3142</v>
      </c>
      <c r="C70" s="440" t="s">
        <v>2480</v>
      </c>
      <c r="D70" s="441" t="s">
        <v>139</v>
      </c>
      <c r="E70" s="441">
        <v>2</v>
      </c>
      <c r="F70" s="441" t="s">
        <v>2296</v>
      </c>
      <c r="G70" s="441" t="s">
        <v>2095</v>
      </c>
      <c r="H70" s="441" t="s">
        <v>3026</v>
      </c>
      <c r="I70" s="441"/>
      <c r="J70" s="747"/>
      <c r="K70" s="747"/>
      <c r="L70" s="442" t="s">
        <v>1</v>
      </c>
    </row>
    <row r="71" spans="1:12" s="61" customFormat="1" ht="20.100000000000001" customHeight="1" x14ac:dyDescent="0.15">
      <c r="A71" s="439" t="s">
        <v>3143</v>
      </c>
      <c r="B71" s="440" t="s">
        <v>137</v>
      </c>
      <c r="C71" s="440" t="s">
        <v>2347</v>
      </c>
      <c r="D71" s="441" t="s">
        <v>139</v>
      </c>
      <c r="E71" s="441">
        <v>2</v>
      </c>
      <c r="F71" s="441" t="s">
        <v>2296</v>
      </c>
      <c r="G71" s="441" t="s">
        <v>2095</v>
      </c>
      <c r="H71" s="441" t="s">
        <v>3044</v>
      </c>
      <c r="I71" s="441"/>
      <c r="J71" s="747"/>
      <c r="K71" s="747"/>
      <c r="L71" s="442" t="s">
        <v>1</v>
      </c>
    </row>
    <row r="72" spans="1:12" s="61" customFormat="1" ht="20.100000000000001" customHeight="1" x14ac:dyDescent="0.15">
      <c r="A72" s="439" t="s">
        <v>3144</v>
      </c>
      <c r="B72" s="440" t="s">
        <v>3145</v>
      </c>
      <c r="C72" s="440" t="s">
        <v>3146</v>
      </c>
      <c r="D72" s="441" t="s">
        <v>13</v>
      </c>
      <c r="E72" s="441">
        <v>2</v>
      </c>
      <c r="F72" s="441" t="s">
        <v>2296</v>
      </c>
      <c r="G72" s="441" t="s">
        <v>2095</v>
      </c>
      <c r="H72" s="441" t="s">
        <v>3147</v>
      </c>
      <c r="I72" s="441"/>
      <c r="J72" s="747"/>
      <c r="K72" s="747"/>
      <c r="L72" s="442" t="s">
        <v>1</v>
      </c>
    </row>
    <row r="73" spans="1:12" s="61" customFormat="1" ht="20.100000000000001" customHeight="1" x14ac:dyDescent="0.15">
      <c r="A73" s="439" t="s">
        <v>3148</v>
      </c>
      <c r="B73" s="440" t="s">
        <v>3149</v>
      </c>
      <c r="C73" s="440" t="s">
        <v>3146</v>
      </c>
      <c r="D73" s="441" t="s">
        <v>139</v>
      </c>
      <c r="E73" s="441">
        <v>2</v>
      </c>
      <c r="F73" s="441" t="s">
        <v>2296</v>
      </c>
      <c r="G73" s="441" t="s">
        <v>2095</v>
      </c>
      <c r="H73" s="441" t="s">
        <v>3147</v>
      </c>
      <c r="I73" s="441"/>
      <c r="J73" s="747"/>
      <c r="K73" s="747"/>
      <c r="L73" s="442" t="s">
        <v>1</v>
      </c>
    </row>
    <row r="74" spans="1:12" s="61" customFormat="1" ht="20.100000000000001" customHeight="1" x14ac:dyDescent="0.15">
      <c r="A74" s="439" t="s">
        <v>3150</v>
      </c>
      <c r="B74" s="440" t="s">
        <v>3151</v>
      </c>
      <c r="C74" s="440" t="s">
        <v>2347</v>
      </c>
      <c r="D74" s="441" t="s">
        <v>139</v>
      </c>
      <c r="E74" s="441">
        <v>2</v>
      </c>
      <c r="F74" s="441" t="s">
        <v>2296</v>
      </c>
      <c r="G74" s="441" t="s">
        <v>2095</v>
      </c>
      <c r="H74" s="441" t="s">
        <v>3110</v>
      </c>
      <c r="I74" s="441"/>
      <c r="J74" s="747"/>
      <c r="K74" s="747"/>
      <c r="L74" s="442" t="s">
        <v>1</v>
      </c>
    </row>
    <row r="75" spans="1:12" s="61" customFormat="1" ht="20.100000000000001" customHeight="1" x14ac:dyDescent="0.15">
      <c r="A75" s="439" t="s">
        <v>3152</v>
      </c>
      <c r="B75" s="440" t="s">
        <v>3153</v>
      </c>
      <c r="C75" s="440" t="s">
        <v>2987</v>
      </c>
      <c r="D75" s="441" t="s">
        <v>139</v>
      </c>
      <c r="E75" s="441">
        <v>2</v>
      </c>
      <c r="F75" s="441" t="s">
        <v>2296</v>
      </c>
      <c r="G75" s="441" t="s">
        <v>2095</v>
      </c>
      <c r="H75" s="441" t="s">
        <v>3061</v>
      </c>
      <c r="I75" s="441"/>
      <c r="J75" s="747"/>
      <c r="K75" s="747"/>
      <c r="L75" s="442" t="s">
        <v>1</v>
      </c>
    </row>
    <row r="76" spans="1:12" s="61" customFormat="1" ht="20.100000000000001" customHeight="1" x14ac:dyDescent="0.15">
      <c r="A76" s="439" t="s">
        <v>3154</v>
      </c>
      <c r="B76" s="440" t="s">
        <v>3155</v>
      </c>
      <c r="C76" s="440" t="s">
        <v>2615</v>
      </c>
      <c r="D76" s="441" t="s">
        <v>139</v>
      </c>
      <c r="E76" s="441">
        <v>2</v>
      </c>
      <c r="F76" s="441" t="s">
        <v>2296</v>
      </c>
      <c r="G76" s="441" t="s">
        <v>2095</v>
      </c>
      <c r="H76" s="441" t="s">
        <v>3026</v>
      </c>
      <c r="I76" s="441"/>
      <c r="J76" s="747"/>
      <c r="K76" s="747"/>
      <c r="L76" s="442" t="s">
        <v>1</v>
      </c>
    </row>
    <row r="77" spans="1:12" s="61" customFormat="1" ht="20.100000000000001" customHeight="1" x14ac:dyDescent="0.15">
      <c r="A77" s="439" t="s">
        <v>3156</v>
      </c>
      <c r="B77" s="440" t="s">
        <v>3157</v>
      </c>
      <c r="C77" s="440" t="s">
        <v>2444</v>
      </c>
      <c r="D77" s="441" t="s">
        <v>139</v>
      </c>
      <c r="E77" s="441">
        <v>2</v>
      </c>
      <c r="F77" s="441" t="s">
        <v>2296</v>
      </c>
      <c r="G77" s="441" t="s">
        <v>2095</v>
      </c>
      <c r="H77" s="441" t="s">
        <v>3076</v>
      </c>
      <c r="I77" s="441"/>
      <c r="J77" s="747"/>
      <c r="K77" s="747"/>
      <c r="L77" s="442" t="s">
        <v>1</v>
      </c>
    </row>
    <row r="78" spans="1:12" s="61" customFormat="1" ht="20.100000000000001" customHeight="1" x14ac:dyDescent="0.15">
      <c r="A78" s="439" t="s">
        <v>3158</v>
      </c>
      <c r="B78" s="440" t="s">
        <v>3159</v>
      </c>
      <c r="C78" s="440" t="s">
        <v>3160</v>
      </c>
      <c r="D78" s="441" t="s">
        <v>139</v>
      </c>
      <c r="E78" s="441">
        <v>2</v>
      </c>
      <c r="F78" s="441" t="s">
        <v>2296</v>
      </c>
      <c r="G78" s="441" t="s">
        <v>2095</v>
      </c>
      <c r="H78" s="441" t="s">
        <v>3034</v>
      </c>
      <c r="I78" s="441"/>
      <c r="J78" s="747"/>
      <c r="K78" s="747"/>
      <c r="L78" s="442" t="s">
        <v>1</v>
      </c>
    </row>
    <row r="79" spans="1:12" s="61" customFormat="1" ht="20.100000000000001" customHeight="1" x14ac:dyDescent="0.15">
      <c r="A79" s="439" t="s">
        <v>3161</v>
      </c>
      <c r="B79" s="440" t="s">
        <v>3162</v>
      </c>
      <c r="C79" s="440" t="s">
        <v>2505</v>
      </c>
      <c r="D79" s="441" t="s">
        <v>139</v>
      </c>
      <c r="E79" s="441">
        <v>2</v>
      </c>
      <c r="F79" s="441" t="s">
        <v>2296</v>
      </c>
      <c r="G79" s="441" t="s">
        <v>2095</v>
      </c>
      <c r="H79" s="441" t="s">
        <v>3084</v>
      </c>
      <c r="I79" s="441"/>
      <c r="J79" s="747"/>
      <c r="K79" s="747"/>
      <c r="L79" s="442" t="s">
        <v>1</v>
      </c>
    </row>
    <row r="80" spans="1:12" s="61" customFormat="1" ht="20.100000000000001" customHeight="1" x14ac:dyDescent="0.15">
      <c r="A80" s="439" t="s">
        <v>3163</v>
      </c>
      <c r="B80" s="440" t="s">
        <v>3164</v>
      </c>
      <c r="C80" s="440" t="s">
        <v>3165</v>
      </c>
      <c r="D80" s="441" t="s">
        <v>13</v>
      </c>
      <c r="E80" s="441">
        <v>2</v>
      </c>
      <c r="F80" s="441" t="s">
        <v>2296</v>
      </c>
      <c r="G80" s="441" t="s">
        <v>2095</v>
      </c>
      <c r="H80" s="441" t="s">
        <v>3110</v>
      </c>
      <c r="I80" s="441"/>
      <c r="J80" s="747"/>
      <c r="K80" s="747"/>
      <c r="L80" s="442" t="s">
        <v>1</v>
      </c>
    </row>
    <row r="81" spans="1:12" s="61" customFormat="1" ht="20.100000000000001" customHeight="1" x14ac:dyDescent="0.15">
      <c r="A81" s="439" t="s">
        <v>3166</v>
      </c>
      <c r="B81" s="440" t="s">
        <v>3167</v>
      </c>
      <c r="C81" s="440" t="s">
        <v>2505</v>
      </c>
      <c r="D81" s="441" t="s">
        <v>139</v>
      </c>
      <c r="E81" s="441">
        <v>2</v>
      </c>
      <c r="F81" s="441" t="s">
        <v>2296</v>
      </c>
      <c r="G81" s="441" t="s">
        <v>2095</v>
      </c>
      <c r="H81" s="441" t="s">
        <v>2984</v>
      </c>
      <c r="I81" s="441"/>
      <c r="J81" s="747"/>
      <c r="K81" s="747"/>
      <c r="L81" s="442" t="s">
        <v>1</v>
      </c>
    </row>
    <row r="82" spans="1:12" s="61" customFormat="1" ht="20.100000000000001" customHeight="1" x14ac:dyDescent="0.15">
      <c r="A82" s="439" t="s">
        <v>3168</v>
      </c>
      <c r="B82" s="440" t="s">
        <v>3169</v>
      </c>
      <c r="C82" s="440" t="s">
        <v>2372</v>
      </c>
      <c r="D82" s="441" t="s">
        <v>13</v>
      </c>
      <c r="E82" s="441">
        <v>2</v>
      </c>
      <c r="F82" s="441" t="s">
        <v>2296</v>
      </c>
      <c r="G82" s="441" t="s">
        <v>2095</v>
      </c>
      <c r="H82" s="441" t="s">
        <v>2979</v>
      </c>
      <c r="I82" s="441"/>
      <c r="J82" s="747"/>
      <c r="K82" s="747"/>
      <c r="L82" s="442" t="s">
        <v>1</v>
      </c>
    </row>
    <row r="83" spans="1:12" s="61" customFormat="1" ht="20.100000000000001" customHeight="1" x14ac:dyDescent="0.15">
      <c r="A83" s="439" t="s">
        <v>3170</v>
      </c>
      <c r="B83" s="440" t="s">
        <v>3171</v>
      </c>
      <c r="C83" s="440" t="s">
        <v>2383</v>
      </c>
      <c r="D83" s="441" t="s">
        <v>13</v>
      </c>
      <c r="E83" s="441">
        <v>2</v>
      </c>
      <c r="F83" s="441" t="s">
        <v>2296</v>
      </c>
      <c r="G83" s="441" t="s">
        <v>2095</v>
      </c>
      <c r="H83" s="441" t="s">
        <v>3026</v>
      </c>
      <c r="I83" s="441"/>
      <c r="J83" s="747"/>
      <c r="K83" s="747"/>
      <c r="L83" s="442" t="s">
        <v>1</v>
      </c>
    </row>
    <row r="84" spans="1:12" s="61" customFormat="1" ht="20.100000000000001" customHeight="1" x14ac:dyDescent="0.15">
      <c r="A84" s="439" t="s">
        <v>3172</v>
      </c>
      <c r="B84" s="440" t="s">
        <v>3173</v>
      </c>
      <c r="C84" s="440" t="s">
        <v>3174</v>
      </c>
      <c r="D84" s="441" t="s">
        <v>139</v>
      </c>
      <c r="E84" s="441">
        <v>2</v>
      </c>
      <c r="F84" s="441" t="s">
        <v>2296</v>
      </c>
      <c r="G84" s="441" t="s">
        <v>2095</v>
      </c>
      <c r="H84" s="441" t="s">
        <v>3023</v>
      </c>
      <c r="I84" s="441"/>
      <c r="J84" s="747"/>
      <c r="K84" s="747"/>
      <c r="L84" s="442" t="s">
        <v>1</v>
      </c>
    </row>
    <row r="85" spans="1:12" s="61" customFormat="1" ht="20.100000000000001" customHeight="1" x14ac:dyDescent="0.15">
      <c r="A85" s="439" t="s">
        <v>3175</v>
      </c>
      <c r="B85" s="440" t="s">
        <v>3176</v>
      </c>
      <c r="C85" s="440" t="s">
        <v>2991</v>
      </c>
      <c r="D85" s="441" t="s">
        <v>13</v>
      </c>
      <c r="E85" s="441">
        <v>2</v>
      </c>
      <c r="F85" s="441" t="s">
        <v>2296</v>
      </c>
      <c r="G85" s="441" t="s">
        <v>2095</v>
      </c>
      <c r="H85" s="441" t="s">
        <v>2984</v>
      </c>
      <c r="I85" s="441"/>
      <c r="J85" s="747"/>
      <c r="K85" s="747"/>
      <c r="L85" s="442" t="s">
        <v>1</v>
      </c>
    </row>
    <row r="86" spans="1:12" s="61" customFormat="1" ht="20.100000000000001" customHeight="1" x14ac:dyDescent="0.15">
      <c r="A86" s="439" t="s">
        <v>3177</v>
      </c>
      <c r="B86" s="440" t="s">
        <v>3178</v>
      </c>
      <c r="C86" s="440" t="s">
        <v>2364</v>
      </c>
      <c r="D86" s="441" t="s">
        <v>139</v>
      </c>
      <c r="E86" s="441">
        <v>2</v>
      </c>
      <c r="F86" s="441" t="s">
        <v>2296</v>
      </c>
      <c r="G86" s="441" t="s">
        <v>2095</v>
      </c>
      <c r="H86" s="441" t="s">
        <v>3056</v>
      </c>
      <c r="I86" s="441"/>
      <c r="J86" s="747"/>
      <c r="K86" s="747"/>
      <c r="L86" s="442" t="s">
        <v>1</v>
      </c>
    </row>
    <row r="87" spans="1:12" s="61" customFormat="1" ht="20.100000000000001" customHeight="1" x14ac:dyDescent="0.15">
      <c r="A87" s="439" t="s">
        <v>3179</v>
      </c>
      <c r="B87" s="440" t="s">
        <v>3180</v>
      </c>
      <c r="C87" s="440" t="s">
        <v>2403</v>
      </c>
      <c r="D87" s="441" t="s">
        <v>139</v>
      </c>
      <c r="E87" s="441">
        <v>2</v>
      </c>
      <c r="F87" s="441" t="s">
        <v>2296</v>
      </c>
      <c r="G87" s="441" t="s">
        <v>2095</v>
      </c>
      <c r="H87" s="441" t="s">
        <v>3023</v>
      </c>
      <c r="I87" s="441"/>
      <c r="J87" s="747"/>
      <c r="K87" s="747"/>
      <c r="L87" s="442" t="s">
        <v>1</v>
      </c>
    </row>
    <row r="88" spans="1:12" s="61" customFormat="1" ht="20.100000000000001" customHeight="1" x14ac:dyDescent="0.15">
      <c r="A88" s="439" t="s">
        <v>3181</v>
      </c>
      <c r="B88" s="440" t="s">
        <v>3182</v>
      </c>
      <c r="C88" s="440" t="s">
        <v>2392</v>
      </c>
      <c r="D88" s="441" t="s">
        <v>139</v>
      </c>
      <c r="E88" s="441">
        <v>2</v>
      </c>
      <c r="F88" s="441" t="s">
        <v>2296</v>
      </c>
      <c r="G88" s="441" t="s">
        <v>2095</v>
      </c>
      <c r="H88" s="441" t="s">
        <v>2979</v>
      </c>
      <c r="I88" s="441"/>
      <c r="J88" s="747"/>
      <c r="K88" s="747"/>
      <c r="L88" s="442" t="s">
        <v>1</v>
      </c>
    </row>
    <row r="89" spans="1:12" s="61" customFormat="1" ht="20.100000000000001" customHeight="1" x14ac:dyDescent="0.15">
      <c r="A89" s="439" t="s">
        <v>3183</v>
      </c>
      <c r="B89" s="440" t="s">
        <v>3184</v>
      </c>
      <c r="C89" s="440" t="s">
        <v>2367</v>
      </c>
      <c r="D89" s="441" t="s">
        <v>139</v>
      </c>
      <c r="E89" s="441">
        <v>2</v>
      </c>
      <c r="F89" s="441" t="s">
        <v>2296</v>
      </c>
      <c r="G89" s="441" t="s">
        <v>2095</v>
      </c>
      <c r="H89" s="441" t="s">
        <v>2979</v>
      </c>
      <c r="I89" s="441"/>
      <c r="J89" s="747"/>
      <c r="K89" s="747"/>
      <c r="L89" s="442" t="s">
        <v>1</v>
      </c>
    </row>
    <row r="90" spans="1:12" s="61" customFormat="1" ht="20.100000000000001" customHeight="1" x14ac:dyDescent="0.15">
      <c r="A90" s="439" t="s">
        <v>3185</v>
      </c>
      <c r="B90" s="440" t="s">
        <v>3186</v>
      </c>
      <c r="C90" s="440" t="s">
        <v>3093</v>
      </c>
      <c r="D90" s="441" t="s">
        <v>139</v>
      </c>
      <c r="E90" s="441">
        <v>2</v>
      </c>
      <c r="F90" s="441" t="s">
        <v>2296</v>
      </c>
      <c r="G90" s="441" t="s">
        <v>2095</v>
      </c>
      <c r="H90" s="441" t="s">
        <v>3023</v>
      </c>
      <c r="I90" s="441"/>
      <c r="J90" s="747"/>
      <c r="K90" s="747"/>
      <c r="L90" s="442" t="s">
        <v>1</v>
      </c>
    </row>
    <row r="91" spans="1:12" s="61" customFormat="1" ht="20.100000000000001" customHeight="1" x14ac:dyDescent="0.15">
      <c r="A91" s="439" t="s">
        <v>3187</v>
      </c>
      <c r="B91" s="440" t="s">
        <v>3188</v>
      </c>
      <c r="C91" s="440" t="s">
        <v>2344</v>
      </c>
      <c r="D91" s="441" t="s">
        <v>139</v>
      </c>
      <c r="E91" s="441">
        <v>2</v>
      </c>
      <c r="F91" s="441" t="s">
        <v>2296</v>
      </c>
      <c r="G91" s="441" t="s">
        <v>2095</v>
      </c>
      <c r="H91" s="441" t="s">
        <v>3110</v>
      </c>
      <c r="I91" s="441"/>
      <c r="J91" s="747"/>
      <c r="K91" s="747"/>
      <c r="L91" s="442" t="s">
        <v>1</v>
      </c>
    </row>
    <row r="92" spans="1:12" s="61" customFormat="1" ht="20.100000000000001" customHeight="1" x14ac:dyDescent="0.15">
      <c r="A92" s="439" t="s">
        <v>3189</v>
      </c>
      <c r="B92" s="440" t="s">
        <v>3190</v>
      </c>
      <c r="C92" s="440" t="s">
        <v>2377</v>
      </c>
      <c r="D92" s="441" t="s">
        <v>13</v>
      </c>
      <c r="E92" s="441">
        <v>2</v>
      </c>
      <c r="F92" s="441" t="s">
        <v>2296</v>
      </c>
      <c r="G92" s="441" t="s">
        <v>2095</v>
      </c>
      <c r="H92" s="441" t="s">
        <v>3023</v>
      </c>
      <c r="I92" s="441"/>
      <c r="J92" s="747"/>
      <c r="K92" s="747"/>
      <c r="L92" s="442" t="s">
        <v>1</v>
      </c>
    </row>
    <row r="93" spans="1:12" s="61" customFormat="1" ht="20.100000000000001" customHeight="1" x14ac:dyDescent="0.15">
      <c r="A93" s="439" t="s">
        <v>3191</v>
      </c>
      <c r="B93" s="440" t="s">
        <v>3192</v>
      </c>
      <c r="C93" s="440" t="s">
        <v>3193</v>
      </c>
      <c r="D93" s="441" t="s">
        <v>13</v>
      </c>
      <c r="E93" s="441">
        <v>2</v>
      </c>
      <c r="F93" s="441" t="s">
        <v>2296</v>
      </c>
      <c r="G93" s="441" t="s">
        <v>2095</v>
      </c>
      <c r="H93" s="441" t="s">
        <v>2999</v>
      </c>
      <c r="I93" s="441"/>
      <c r="J93" s="747"/>
      <c r="K93" s="747"/>
      <c r="L93" s="442" t="s">
        <v>1</v>
      </c>
    </row>
    <row r="94" spans="1:12" s="61" customFormat="1" ht="20.100000000000001" customHeight="1" x14ac:dyDescent="0.15">
      <c r="A94" s="439" t="s">
        <v>3194</v>
      </c>
      <c r="B94" s="440" t="s">
        <v>3195</v>
      </c>
      <c r="C94" s="440" t="s">
        <v>3193</v>
      </c>
      <c r="D94" s="441" t="s">
        <v>139</v>
      </c>
      <c r="E94" s="441">
        <v>2</v>
      </c>
      <c r="F94" s="441" t="s">
        <v>2296</v>
      </c>
      <c r="G94" s="441" t="s">
        <v>2095</v>
      </c>
      <c r="H94" s="441" t="s">
        <v>3030</v>
      </c>
      <c r="I94" s="441"/>
      <c r="J94" s="747"/>
      <c r="K94" s="747"/>
      <c r="L94" s="442" t="s">
        <v>1</v>
      </c>
    </row>
    <row r="96" spans="1:12" ht="12.75" thickBot="1" x14ac:dyDescent="0.2">
      <c r="A96" s="40" t="s">
        <v>3196</v>
      </c>
      <c r="B96" s="18"/>
      <c r="C96" s="18"/>
      <c r="D96" s="18"/>
      <c r="E96" s="18"/>
      <c r="F96" s="18"/>
      <c r="G96" s="18"/>
      <c r="H96" s="18"/>
      <c r="I96" s="18"/>
      <c r="J96" s="18"/>
      <c r="K96" s="18"/>
      <c r="L96" s="18"/>
    </row>
    <row r="97" spans="1:12" ht="37.5" customHeight="1" thickBot="1" x14ac:dyDescent="0.2">
      <c r="A97" s="43" t="s">
        <v>23</v>
      </c>
      <c r="B97" s="44" t="s">
        <v>24</v>
      </c>
      <c r="C97" s="44" t="s">
        <v>25</v>
      </c>
      <c r="D97" s="44" t="s">
        <v>26</v>
      </c>
      <c r="E97" s="44" t="s">
        <v>27</v>
      </c>
      <c r="F97" s="44" t="s">
        <v>28</v>
      </c>
      <c r="G97" s="44" t="s">
        <v>3012</v>
      </c>
      <c r="H97" s="44" t="s">
        <v>29</v>
      </c>
      <c r="I97" s="44" t="s">
        <v>3013</v>
      </c>
      <c r="J97" s="749" t="s">
        <v>3014</v>
      </c>
      <c r="K97" s="750"/>
      <c r="L97" s="46" t="s">
        <v>31</v>
      </c>
    </row>
    <row r="98" spans="1:12" s="61" customFormat="1" ht="19.5" customHeight="1" x14ac:dyDescent="0.15">
      <c r="A98" s="435" t="s">
        <v>3197</v>
      </c>
      <c r="B98" s="436" t="s">
        <v>3198</v>
      </c>
      <c r="C98" s="436" t="s">
        <v>3002</v>
      </c>
      <c r="D98" s="437" t="s">
        <v>13</v>
      </c>
      <c r="E98" s="437">
        <v>1</v>
      </c>
      <c r="F98" s="437" t="s">
        <v>2296</v>
      </c>
      <c r="G98" s="437" t="s">
        <v>2095</v>
      </c>
      <c r="H98" s="437" t="s">
        <v>3003</v>
      </c>
      <c r="I98" s="437"/>
      <c r="J98" s="748"/>
      <c r="K98" s="748"/>
      <c r="L98" s="438"/>
    </row>
    <row r="99" spans="1:12" s="61" customFormat="1" ht="20.100000000000001" customHeight="1" x14ac:dyDescent="0.15">
      <c r="A99" s="439" t="s">
        <v>3199</v>
      </c>
      <c r="B99" s="440" t="s">
        <v>3005</v>
      </c>
      <c r="C99" s="440" t="s">
        <v>3002</v>
      </c>
      <c r="D99" s="441" t="s">
        <v>139</v>
      </c>
      <c r="E99" s="441">
        <v>1</v>
      </c>
      <c r="F99" s="441" t="s">
        <v>2296</v>
      </c>
      <c r="G99" s="441" t="s">
        <v>2095</v>
      </c>
      <c r="H99" s="441" t="s">
        <v>2984</v>
      </c>
      <c r="I99" s="441"/>
      <c r="J99" s="747"/>
      <c r="K99" s="747"/>
      <c r="L99" s="442"/>
    </row>
    <row r="100" spans="1:12" s="61" customFormat="1" ht="20.100000000000001" customHeight="1" x14ac:dyDescent="0.15">
      <c r="A100" s="439" t="s">
        <v>3200</v>
      </c>
      <c r="B100" s="440" t="s">
        <v>3201</v>
      </c>
      <c r="C100" s="440" t="s">
        <v>2995</v>
      </c>
      <c r="D100" s="441" t="s">
        <v>13</v>
      </c>
      <c r="E100" s="441">
        <v>1</v>
      </c>
      <c r="F100" s="441" t="s">
        <v>2296</v>
      </c>
      <c r="G100" s="441" t="s">
        <v>2095</v>
      </c>
      <c r="H100" s="441" t="s">
        <v>2984</v>
      </c>
      <c r="I100" s="441"/>
      <c r="J100" s="747"/>
      <c r="K100" s="747"/>
      <c r="L100" s="442"/>
    </row>
    <row r="101" spans="1:12" s="61" customFormat="1" ht="20.100000000000001" customHeight="1" x14ac:dyDescent="0.15">
      <c r="A101" s="439" t="s">
        <v>3202</v>
      </c>
      <c r="B101" s="440" t="s">
        <v>2997</v>
      </c>
      <c r="C101" s="440" t="s">
        <v>2998</v>
      </c>
      <c r="D101" s="441" t="s">
        <v>139</v>
      </c>
      <c r="E101" s="441">
        <v>1</v>
      </c>
      <c r="F101" s="441" t="s">
        <v>2296</v>
      </c>
      <c r="G101" s="441" t="s">
        <v>2095</v>
      </c>
      <c r="H101" s="441" t="s">
        <v>2999</v>
      </c>
      <c r="I101" s="441"/>
      <c r="J101" s="747"/>
      <c r="K101" s="747"/>
      <c r="L101" s="442"/>
    </row>
    <row r="102" spans="1:12" s="61" customFormat="1" ht="20.100000000000001" customHeight="1" x14ac:dyDescent="0.15">
      <c r="A102" s="439" t="s">
        <v>3203</v>
      </c>
      <c r="B102" s="440" t="s">
        <v>3204</v>
      </c>
      <c r="C102" s="440" t="s">
        <v>3008</v>
      </c>
      <c r="D102" s="441" t="s">
        <v>13</v>
      </c>
      <c r="E102" s="441">
        <v>1</v>
      </c>
      <c r="F102" s="441" t="s">
        <v>2296</v>
      </c>
      <c r="G102" s="441" t="s">
        <v>2095</v>
      </c>
      <c r="H102" s="441" t="s">
        <v>2992</v>
      </c>
      <c r="I102" s="441"/>
      <c r="J102" s="747"/>
      <c r="K102" s="747"/>
      <c r="L102" s="442"/>
    </row>
    <row r="103" spans="1:12" s="61" customFormat="1" ht="20.100000000000001" customHeight="1" x14ac:dyDescent="0.15">
      <c r="A103" s="439" t="s">
        <v>3205</v>
      </c>
      <c r="B103" s="440" t="s">
        <v>3010</v>
      </c>
      <c r="C103" s="440" t="s">
        <v>2641</v>
      </c>
      <c r="D103" s="441" t="s">
        <v>139</v>
      </c>
      <c r="E103" s="441">
        <v>1</v>
      </c>
      <c r="F103" s="441" t="s">
        <v>2296</v>
      </c>
      <c r="G103" s="441" t="s">
        <v>2095</v>
      </c>
      <c r="H103" s="441" t="s">
        <v>2979</v>
      </c>
      <c r="I103" s="441"/>
      <c r="J103" s="747"/>
      <c r="K103" s="747"/>
      <c r="L103" s="442"/>
    </row>
    <row r="104" spans="1:12" s="61" customFormat="1" ht="20.100000000000001" customHeight="1" x14ac:dyDescent="0.15">
      <c r="A104" s="439" t="s">
        <v>3206</v>
      </c>
      <c r="B104" s="440" t="s">
        <v>3207</v>
      </c>
      <c r="C104" s="440" t="s">
        <v>3208</v>
      </c>
      <c r="D104" s="441" t="s">
        <v>13</v>
      </c>
      <c r="E104" s="441">
        <v>2</v>
      </c>
      <c r="F104" s="441" t="s">
        <v>3209</v>
      </c>
      <c r="G104" s="441" t="s">
        <v>2095</v>
      </c>
      <c r="H104" s="441" t="s">
        <v>3210</v>
      </c>
      <c r="I104" s="441"/>
      <c r="J104" s="747"/>
      <c r="K104" s="747"/>
      <c r="L104" s="442" t="s">
        <v>3211</v>
      </c>
    </row>
    <row r="105" spans="1:12" s="61" customFormat="1" ht="20.100000000000001" customHeight="1" x14ac:dyDescent="0.15">
      <c r="A105" s="439" t="s">
        <v>3212</v>
      </c>
      <c r="B105" s="440" t="s">
        <v>3213</v>
      </c>
      <c r="C105" s="440" t="s">
        <v>3214</v>
      </c>
      <c r="D105" s="441" t="s">
        <v>139</v>
      </c>
      <c r="E105" s="441">
        <v>2</v>
      </c>
      <c r="F105" s="441" t="s">
        <v>3209</v>
      </c>
      <c r="G105" s="441" t="s">
        <v>2095</v>
      </c>
      <c r="H105" s="441" t="s">
        <v>3215</v>
      </c>
      <c r="I105" s="441"/>
      <c r="J105" s="747"/>
      <c r="K105" s="747"/>
      <c r="L105" s="442" t="s">
        <v>3211</v>
      </c>
    </row>
    <row r="106" spans="1:12" s="61" customFormat="1" ht="20.100000000000001" customHeight="1" x14ac:dyDescent="0.15">
      <c r="A106" s="439" t="s">
        <v>3216</v>
      </c>
      <c r="B106" s="440" t="s">
        <v>3217</v>
      </c>
      <c r="C106" s="440" t="s">
        <v>3218</v>
      </c>
      <c r="D106" s="441" t="s">
        <v>13</v>
      </c>
      <c r="E106" s="441">
        <v>2</v>
      </c>
      <c r="F106" s="441" t="s">
        <v>3209</v>
      </c>
      <c r="G106" s="441" t="s">
        <v>2095</v>
      </c>
      <c r="H106" s="441" t="s">
        <v>3219</v>
      </c>
      <c r="I106" s="441"/>
      <c r="J106" s="747"/>
      <c r="K106" s="747"/>
      <c r="L106" s="442" t="s">
        <v>3211</v>
      </c>
    </row>
    <row r="107" spans="1:12" s="61" customFormat="1" ht="20.100000000000001" customHeight="1" x14ac:dyDescent="0.15">
      <c r="A107" s="439" t="s">
        <v>3220</v>
      </c>
      <c r="B107" s="440" t="s">
        <v>3221</v>
      </c>
      <c r="C107" s="440" t="s">
        <v>3222</v>
      </c>
      <c r="D107" s="441" t="s">
        <v>13</v>
      </c>
      <c r="E107" s="441">
        <v>3</v>
      </c>
      <c r="F107" s="441" t="s">
        <v>2296</v>
      </c>
      <c r="G107" s="441" t="s">
        <v>2095</v>
      </c>
      <c r="H107" s="441" t="s">
        <v>3110</v>
      </c>
      <c r="I107" s="441"/>
      <c r="J107" s="747"/>
      <c r="K107" s="747"/>
      <c r="L107" s="442"/>
    </row>
    <row r="108" spans="1:12" s="61" customFormat="1" ht="20.100000000000001" customHeight="1" x14ac:dyDescent="0.15">
      <c r="A108" s="439" t="s">
        <v>3223</v>
      </c>
      <c r="B108" s="440" t="s">
        <v>3224</v>
      </c>
      <c r="C108" s="440" t="s">
        <v>3222</v>
      </c>
      <c r="D108" s="441" t="s">
        <v>139</v>
      </c>
      <c r="E108" s="441">
        <v>3</v>
      </c>
      <c r="F108" s="441" t="s">
        <v>2296</v>
      </c>
      <c r="G108" s="441" t="s">
        <v>2095</v>
      </c>
      <c r="H108" s="441" t="s">
        <v>3110</v>
      </c>
      <c r="I108" s="441"/>
      <c r="J108" s="747"/>
      <c r="K108" s="747"/>
      <c r="L108" s="442"/>
    </row>
    <row r="109" spans="1:12" s="61" customFormat="1" ht="20.100000000000001" customHeight="1" x14ac:dyDescent="0.15">
      <c r="A109" s="439" t="s">
        <v>3225</v>
      </c>
      <c r="B109" s="440" t="s">
        <v>3226</v>
      </c>
      <c r="C109" s="440" t="s">
        <v>2641</v>
      </c>
      <c r="D109" s="441" t="s">
        <v>13</v>
      </c>
      <c r="E109" s="441">
        <v>2</v>
      </c>
      <c r="F109" s="441" t="s">
        <v>2296</v>
      </c>
      <c r="G109" s="441" t="s">
        <v>2095</v>
      </c>
      <c r="H109" s="441" t="s">
        <v>3037</v>
      </c>
      <c r="I109" s="441"/>
      <c r="J109" s="747"/>
      <c r="K109" s="747"/>
      <c r="L109" s="442"/>
    </row>
    <row r="110" spans="1:12" s="61" customFormat="1" ht="20.100000000000001" customHeight="1" x14ac:dyDescent="0.15">
      <c r="A110" s="439" t="s">
        <v>3227</v>
      </c>
      <c r="B110" s="440" t="s">
        <v>3228</v>
      </c>
      <c r="C110" s="440" t="s">
        <v>2641</v>
      </c>
      <c r="D110" s="441" t="s">
        <v>139</v>
      </c>
      <c r="E110" s="441">
        <v>2</v>
      </c>
      <c r="F110" s="441" t="s">
        <v>2296</v>
      </c>
      <c r="G110" s="441" t="s">
        <v>2095</v>
      </c>
      <c r="H110" s="441" t="s">
        <v>3113</v>
      </c>
      <c r="I110" s="441"/>
      <c r="J110" s="747"/>
      <c r="K110" s="747"/>
      <c r="L110" s="442"/>
    </row>
    <row r="111" spans="1:12" s="61" customFormat="1" ht="20.100000000000001" customHeight="1" x14ac:dyDescent="0.15">
      <c r="A111" s="439" t="s">
        <v>3229</v>
      </c>
      <c r="B111" s="440" t="s">
        <v>3230</v>
      </c>
      <c r="C111" s="440" t="s">
        <v>3231</v>
      </c>
      <c r="D111" s="441" t="s">
        <v>139</v>
      </c>
      <c r="E111" s="441">
        <v>2</v>
      </c>
      <c r="F111" s="441" t="s">
        <v>3209</v>
      </c>
      <c r="G111" s="441" t="s">
        <v>2095</v>
      </c>
      <c r="H111" s="441" t="s">
        <v>3210</v>
      </c>
      <c r="I111" s="441"/>
      <c r="J111" s="747"/>
      <c r="K111" s="747"/>
      <c r="L111" s="442" t="s">
        <v>3211</v>
      </c>
    </row>
    <row r="112" spans="1:12" s="61" customFormat="1" ht="20.100000000000001" customHeight="1" x14ac:dyDescent="0.15">
      <c r="A112" s="439" t="s">
        <v>3232</v>
      </c>
      <c r="B112" s="440" t="s">
        <v>3233</v>
      </c>
      <c r="C112" s="440" t="s">
        <v>3234</v>
      </c>
      <c r="D112" s="441" t="s">
        <v>139</v>
      </c>
      <c r="E112" s="441">
        <v>2</v>
      </c>
      <c r="F112" s="441" t="s">
        <v>3209</v>
      </c>
      <c r="G112" s="441" t="s">
        <v>2095</v>
      </c>
      <c r="H112" s="441" t="s">
        <v>3235</v>
      </c>
      <c r="I112" s="441"/>
      <c r="J112" s="747"/>
      <c r="K112" s="747"/>
      <c r="L112" s="442" t="s">
        <v>3211</v>
      </c>
    </row>
    <row r="113" spans="1:12" s="61" customFormat="1" ht="20.100000000000001" customHeight="1" x14ac:dyDescent="0.15">
      <c r="A113" s="439" t="s">
        <v>3236</v>
      </c>
      <c r="B113" s="440" t="s">
        <v>3237</v>
      </c>
      <c r="C113" s="440" t="s">
        <v>2496</v>
      </c>
      <c r="D113" s="441" t="s">
        <v>13</v>
      </c>
      <c r="E113" s="441">
        <v>2</v>
      </c>
      <c r="F113" s="441" t="s">
        <v>3209</v>
      </c>
      <c r="G113" s="441" t="s">
        <v>2095</v>
      </c>
      <c r="H113" s="441" t="s">
        <v>3238</v>
      </c>
      <c r="I113" s="441"/>
      <c r="J113" s="747"/>
      <c r="K113" s="747"/>
      <c r="L113" s="442" t="s">
        <v>3211</v>
      </c>
    </row>
    <row r="114" spans="1:12" s="61" customFormat="1" ht="20.100000000000001" customHeight="1" x14ac:dyDescent="0.15">
      <c r="A114" s="439" t="s">
        <v>3239</v>
      </c>
      <c r="B114" s="440" t="s">
        <v>3240</v>
      </c>
      <c r="C114" s="440" t="s">
        <v>2496</v>
      </c>
      <c r="D114" s="441" t="s">
        <v>139</v>
      </c>
      <c r="E114" s="441">
        <v>2</v>
      </c>
      <c r="F114" s="441" t="s">
        <v>3209</v>
      </c>
      <c r="G114" s="441" t="s">
        <v>2095</v>
      </c>
      <c r="H114" s="441" t="s">
        <v>3241</v>
      </c>
      <c r="I114" s="441"/>
      <c r="J114" s="747"/>
      <c r="K114" s="747"/>
      <c r="L114" s="442" t="s">
        <v>3211</v>
      </c>
    </row>
    <row r="115" spans="1:12" s="61" customFormat="1" ht="20.100000000000001" customHeight="1" x14ac:dyDescent="0.15">
      <c r="A115" s="439" t="s">
        <v>3242</v>
      </c>
      <c r="B115" s="440" t="s">
        <v>3243</v>
      </c>
      <c r="C115" s="440" t="s">
        <v>3208</v>
      </c>
      <c r="D115" s="441" t="s">
        <v>13</v>
      </c>
      <c r="E115" s="441">
        <v>3</v>
      </c>
      <c r="F115" s="441" t="s">
        <v>2296</v>
      </c>
      <c r="G115" s="441" t="s">
        <v>2095</v>
      </c>
      <c r="H115" s="441" t="s">
        <v>2979</v>
      </c>
      <c r="I115" s="441"/>
      <c r="J115" s="747"/>
      <c r="K115" s="747"/>
      <c r="L115" s="442"/>
    </row>
    <row r="116" spans="1:12" s="61" customFormat="1" ht="20.100000000000001" customHeight="1" x14ac:dyDescent="0.15">
      <c r="A116" s="439" t="s">
        <v>3244</v>
      </c>
      <c r="B116" s="440" t="s">
        <v>3245</v>
      </c>
      <c r="C116" s="440" t="s">
        <v>3214</v>
      </c>
      <c r="D116" s="441" t="s">
        <v>13</v>
      </c>
      <c r="E116" s="441">
        <v>3</v>
      </c>
      <c r="F116" s="441" t="s">
        <v>2296</v>
      </c>
      <c r="G116" s="441" t="s">
        <v>2095</v>
      </c>
      <c r="H116" s="441" t="s">
        <v>3018</v>
      </c>
      <c r="I116" s="441"/>
      <c r="J116" s="747"/>
      <c r="K116" s="747"/>
      <c r="L116" s="442"/>
    </row>
    <row r="117" spans="1:12" s="61" customFormat="1" ht="20.100000000000001" customHeight="1" x14ac:dyDescent="0.15">
      <c r="A117" s="439" t="s">
        <v>3246</v>
      </c>
      <c r="B117" s="440" t="s">
        <v>3247</v>
      </c>
      <c r="C117" s="440" t="s">
        <v>3214</v>
      </c>
      <c r="D117" s="441" t="s">
        <v>13</v>
      </c>
      <c r="E117" s="441">
        <v>3</v>
      </c>
      <c r="F117" s="441" t="s">
        <v>2296</v>
      </c>
      <c r="G117" s="441" t="s">
        <v>2095</v>
      </c>
      <c r="H117" s="441" t="s">
        <v>3034</v>
      </c>
      <c r="I117" s="441"/>
      <c r="J117" s="747"/>
      <c r="K117" s="747"/>
      <c r="L117" s="442"/>
    </row>
    <row r="118" spans="1:12" s="61" customFormat="1" ht="20.100000000000001" customHeight="1" x14ac:dyDescent="0.15">
      <c r="A118" s="439" t="s">
        <v>3248</v>
      </c>
      <c r="B118" s="440" t="s">
        <v>3249</v>
      </c>
      <c r="C118" s="440" t="s">
        <v>3008</v>
      </c>
      <c r="D118" s="441" t="s">
        <v>139</v>
      </c>
      <c r="E118" s="441">
        <v>2</v>
      </c>
      <c r="F118" s="441" t="s">
        <v>2296</v>
      </c>
      <c r="G118" s="441" t="s">
        <v>2095</v>
      </c>
      <c r="H118" s="441" t="s">
        <v>3110</v>
      </c>
      <c r="I118" s="441"/>
      <c r="J118" s="747"/>
      <c r="K118" s="747"/>
      <c r="L118" s="442"/>
    </row>
    <row r="119" spans="1:12" s="61" customFormat="1" ht="20.100000000000001" customHeight="1" x14ac:dyDescent="0.15">
      <c r="A119" s="439" t="s">
        <v>3250</v>
      </c>
      <c r="B119" s="440" t="s">
        <v>3251</v>
      </c>
      <c r="C119" s="440" t="s">
        <v>3218</v>
      </c>
      <c r="D119" s="441" t="s">
        <v>13</v>
      </c>
      <c r="E119" s="441">
        <v>3</v>
      </c>
      <c r="F119" s="441" t="s">
        <v>2296</v>
      </c>
      <c r="G119" s="441" t="s">
        <v>2095</v>
      </c>
      <c r="H119" s="441" t="s">
        <v>3026</v>
      </c>
      <c r="I119" s="441"/>
      <c r="J119" s="747"/>
      <c r="K119" s="747"/>
      <c r="L119" s="442"/>
    </row>
    <row r="120" spans="1:12" s="61" customFormat="1" ht="20.100000000000001" customHeight="1" x14ac:dyDescent="0.15">
      <c r="A120" s="439" t="s">
        <v>3252</v>
      </c>
      <c r="B120" s="440" t="s">
        <v>3253</v>
      </c>
      <c r="C120" s="440" t="s">
        <v>3231</v>
      </c>
      <c r="D120" s="441" t="s">
        <v>13</v>
      </c>
      <c r="E120" s="441">
        <v>3</v>
      </c>
      <c r="F120" s="441" t="s">
        <v>2296</v>
      </c>
      <c r="G120" s="441" t="s">
        <v>2095</v>
      </c>
      <c r="H120" s="441" t="s">
        <v>3037</v>
      </c>
      <c r="I120" s="441"/>
      <c r="J120" s="747"/>
      <c r="K120" s="747"/>
      <c r="L120" s="442"/>
    </row>
    <row r="121" spans="1:12" s="61" customFormat="1" ht="20.100000000000001" customHeight="1" x14ac:dyDescent="0.15">
      <c r="A121" s="439" t="s">
        <v>3254</v>
      </c>
      <c r="B121" s="440" t="s">
        <v>3255</v>
      </c>
      <c r="C121" s="440" t="s">
        <v>2851</v>
      </c>
      <c r="D121" s="441" t="s">
        <v>13</v>
      </c>
      <c r="E121" s="441">
        <v>3</v>
      </c>
      <c r="F121" s="441" t="s">
        <v>2296</v>
      </c>
      <c r="G121" s="441" t="s">
        <v>2095</v>
      </c>
      <c r="H121" s="441" t="s">
        <v>3037</v>
      </c>
      <c r="I121" s="441"/>
      <c r="J121" s="747"/>
      <c r="K121" s="747"/>
      <c r="L121" s="442"/>
    </row>
    <row r="122" spans="1:12" s="61" customFormat="1" ht="20.100000000000001" customHeight="1" x14ac:dyDescent="0.15">
      <c r="A122" s="439" t="s">
        <v>3256</v>
      </c>
      <c r="B122" s="440" t="s">
        <v>3257</v>
      </c>
      <c r="C122" s="440" t="s">
        <v>2851</v>
      </c>
      <c r="D122" s="441" t="s">
        <v>139</v>
      </c>
      <c r="E122" s="441">
        <v>2</v>
      </c>
      <c r="F122" s="441" t="s">
        <v>2296</v>
      </c>
      <c r="G122" s="441" t="s">
        <v>2095</v>
      </c>
      <c r="H122" s="441" t="s">
        <v>3018</v>
      </c>
      <c r="I122" s="441"/>
      <c r="J122" s="747"/>
      <c r="K122" s="747"/>
      <c r="L122" s="442"/>
    </row>
    <row r="123" spans="1:12" s="61" customFormat="1" ht="20.100000000000001" customHeight="1" x14ac:dyDescent="0.15">
      <c r="A123" s="439" t="s">
        <v>3258</v>
      </c>
      <c r="B123" s="440" t="s">
        <v>3259</v>
      </c>
      <c r="C123" s="440" t="s">
        <v>3260</v>
      </c>
      <c r="D123" s="441" t="s">
        <v>13</v>
      </c>
      <c r="E123" s="441">
        <v>2</v>
      </c>
      <c r="F123" s="441" t="s">
        <v>2296</v>
      </c>
      <c r="G123" s="441" t="s">
        <v>2095</v>
      </c>
      <c r="H123" s="441" t="s">
        <v>3026</v>
      </c>
      <c r="I123" s="441"/>
      <c r="J123" s="747"/>
      <c r="K123" s="747"/>
      <c r="L123" s="442"/>
    </row>
    <row r="124" spans="1:12" s="61" customFormat="1" ht="20.100000000000001" customHeight="1" x14ac:dyDescent="0.15">
      <c r="A124" s="439" t="s">
        <v>3261</v>
      </c>
      <c r="B124" s="440" t="s">
        <v>3262</v>
      </c>
      <c r="C124" s="440" t="s">
        <v>3260</v>
      </c>
      <c r="D124" s="441" t="s">
        <v>139</v>
      </c>
      <c r="E124" s="441">
        <v>2</v>
      </c>
      <c r="F124" s="441" t="s">
        <v>2296</v>
      </c>
      <c r="G124" s="441" t="s">
        <v>2095</v>
      </c>
      <c r="H124" s="441" t="s">
        <v>3030</v>
      </c>
      <c r="I124" s="441"/>
      <c r="J124" s="747"/>
      <c r="K124" s="747"/>
      <c r="L124" s="442"/>
    </row>
    <row r="125" spans="1:12" s="61" customFormat="1" ht="20.100000000000001" customHeight="1" x14ac:dyDescent="0.15">
      <c r="A125" s="439" t="s">
        <v>3263</v>
      </c>
      <c r="B125" s="440" t="s">
        <v>3264</v>
      </c>
      <c r="C125" s="440" t="s">
        <v>3265</v>
      </c>
      <c r="D125" s="441" t="s">
        <v>13</v>
      </c>
      <c r="E125" s="441">
        <v>3</v>
      </c>
      <c r="F125" s="441" t="s">
        <v>2296</v>
      </c>
      <c r="G125" s="441" t="s">
        <v>2095</v>
      </c>
      <c r="H125" s="441" t="s">
        <v>3023</v>
      </c>
      <c r="I125" s="441"/>
      <c r="J125" s="747"/>
      <c r="K125" s="747"/>
      <c r="L125" s="442"/>
    </row>
    <row r="126" spans="1:12" s="61" customFormat="1" ht="20.100000000000001" customHeight="1" x14ac:dyDescent="0.15">
      <c r="A126" s="439" t="s">
        <v>3266</v>
      </c>
      <c r="B126" s="440" t="s">
        <v>3267</v>
      </c>
      <c r="C126" s="440" t="s">
        <v>3265</v>
      </c>
      <c r="D126" s="441" t="s">
        <v>139</v>
      </c>
      <c r="E126" s="441">
        <v>3</v>
      </c>
      <c r="F126" s="441" t="s">
        <v>2296</v>
      </c>
      <c r="G126" s="441" t="s">
        <v>2095</v>
      </c>
      <c r="H126" s="441" t="s">
        <v>2999</v>
      </c>
      <c r="I126" s="441"/>
      <c r="J126" s="747"/>
      <c r="K126" s="747"/>
      <c r="L126" s="442"/>
    </row>
    <row r="127" spans="1:12" s="61" customFormat="1" ht="20.100000000000001" customHeight="1" x14ac:dyDescent="0.15">
      <c r="A127" s="439" t="s">
        <v>3268</v>
      </c>
      <c r="B127" s="440" t="s">
        <v>3269</v>
      </c>
      <c r="C127" s="440" t="s">
        <v>2576</v>
      </c>
      <c r="D127" s="441" t="s">
        <v>13</v>
      </c>
      <c r="E127" s="441">
        <v>2</v>
      </c>
      <c r="F127" s="441" t="s">
        <v>3209</v>
      </c>
      <c r="G127" s="441" t="s">
        <v>2095</v>
      </c>
      <c r="H127" s="441" t="s">
        <v>3215</v>
      </c>
      <c r="I127" s="441"/>
      <c r="J127" s="747"/>
      <c r="K127" s="747"/>
      <c r="L127" s="442" t="s">
        <v>3211</v>
      </c>
    </row>
    <row r="128" spans="1:12" s="61" customFormat="1" ht="20.100000000000001" customHeight="1" x14ac:dyDescent="0.15">
      <c r="A128" s="439" t="s">
        <v>3270</v>
      </c>
      <c r="B128" s="440" t="s">
        <v>3271</v>
      </c>
      <c r="C128" s="440" t="s">
        <v>3260</v>
      </c>
      <c r="D128" s="441" t="s">
        <v>13</v>
      </c>
      <c r="E128" s="441">
        <v>3</v>
      </c>
      <c r="F128" s="441" t="s">
        <v>2296</v>
      </c>
      <c r="G128" s="441" t="s">
        <v>2095</v>
      </c>
      <c r="H128" s="441" t="s">
        <v>3113</v>
      </c>
      <c r="I128" s="441"/>
      <c r="J128" s="747"/>
      <c r="K128" s="747"/>
      <c r="L128" s="442"/>
    </row>
    <row r="129" spans="1:12" s="61" customFormat="1" ht="20.100000000000001" customHeight="1" x14ac:dyDescent="0.15">
      <c r="A129" s="439" t="s">
        <v>3272</v>
      </c>
      <c r="B129" s="440" t="s">
        <v>3273</v>
      </c>
      <c r="C129" s="440" t="s">
        <v>3265</v>
      </c>
      <c r="D129" s="441" t="s">
        <v>13</v>
      </c>
      <c r="E129" s="441">
        <v>3</v>
      </c>
      <c r="F129" s="441" t="s">
        <v>2296</v>
      </c>
      <c r="G129" s="441" t="s">
        <v>2095</v>
      </c>
      <c r="H129" s="441" t="s">
        <v>3026</v>
      </c>
      <c r="I129" s="441"/>
      <c r="J129" s="747"/>
      <c r="K129" s="747"/>
      <c r="L129" s="442"/>
    </row>
    <row r="130" spans="1:12" s="61" customFormat="1" ht="20.100000000000001" customHeight="1" x14ac:dyDescent="0.15">
      <c r="A130" s="439" t="s">
        <v>3274</v>
      </c>
      <c r="B130" s="440" t="s">
        <v>3275</v>
      </c>
      <c r="C130" s="440" t="s">
        <v>3265</v>
      </c>
      <c r="D130" s="441" t="s">
        <v>139</v>
      </c>
      <c r="E130" s="441">
        <v>3</v>
      </c>
      <c r="F130" s="441" t="s">
        <v>2296</v>
      </c>
      <c r="G130" s="441" t="s">
        <v>2095</v>
      </c>
      <c r="H130" s="441" t="s">
        <v>3116</v>
      </c>
      <c r="I130" s="441"/>
      <c r="J130" s="747"/>
      <c r="K130" s="747"/>
      <c r="L130" s="442"/>
    </row>
    <row r="131" spans="1:12" s="61" customFormat="1" ht="20.100000000000001" customHeight="1" x14ac:dyDescent="0.15">
      <c r="A131" s="439" t="s">
        <v>3276</v>
      </c>
      <c r="B131" s="440" t="s">
        <v>3277</v>
      </c>
      <c r="C131" s="440" t="s">
        <v>3278</v>
      </c>
      <c r="D131" s="441" t="s">
        <v>13</v>
      </c>
      <c r="E131" s="441">
        <v>2</v>
      </c>
      <c r="F131" s="441" t="s">
        <v>2296</v>
      </c>
      <c r="G131" s="441" t="s">
        <v>2095</v>
      </c>
      <c r="H131" s="441" t="s">
        <v>2999</v>
      </c>
      <c r="I131" s="441"/>
      <c r="J131" s="747"/>
      <c r="K131" s="747"/>
      <c r="L131" s="442"/>
    </row>
    <row r="132" spans="1:12" s="61" customFormat="1" ht="20.100000000000001" customHeight="1" x14ac:dyDescent="0.15">
      <c r="A132" s="439" t="s">
        <v>3279</v>
      </c>
      <c r="B132" s="440" t="s">
        <v>3280</v>
      </c>
      <c r="C132" s="440" t="s">
        <v>3278</v>
      </c>
      <c r="D132" s="441" t="s">
        <v>139</v>
      </c>
      <c r="E132" s="441">
        <v>2</v>
      </c>
      <c r="F132" s="441" t="s">
        <v>2296</v>
      </c>
      <c r="G132" s="441" t="s">
        <v>2095</v>
      </c>
      <c r="H132" s="441" t="s">
        <v>2999</v>
      </c>
      <c r="I132" s="441"/>
      <c r="J132" s="747"/>
      <c r="K132" s="747"/>
      <c r="L132" s="442"/>
    </row>
    <row r="133" spans="1:12" s="61" customFormat="1" ht="20.100000000000001" customHeight="1" x14ac:dyDescent="0.15">
      <c r="A133" s="439" t="s">
        <v>3281</v>
      </c>
      <c r="B133" s="440" t="s">
        <v>3282</v>
      </c>
      <c r="C133" s="440" t="s">
        <v>3008</v>
      </c>
      <c r="D133" s="441" t="s">
        <v>13</v>
      </c>
      <c r="E133" s="441">
        <v>2</v>
      </c>
      <c r="F133" s="441" t="s">
        <v>2296</v>
      </c>
      <c r="G133" s="441" t="s">
        <v>2095</v>
      </c>
      <c r="H133" s="441" t="s">
        <v>3023</v>
      </c>
      <c r="I133" s="441"/>
      <c r="J133" s="747"/>
      <c r="K133" s="747"/>
      <c r="L133" s="442"/>
    </row>
    <row r="134" spans="1:12" s="61" customFormat="1" ht="20.100000000000001" customHeight="1" x14ac:dyDescent="0.15">
      <c r="A134" s="439" t="s">
        <v>3283</v>
      </c>
      <c r="B134" s="440" t="s">
        <v>3284</v>
      </c>
      <c r="C134" s="440" t="s">
        <v>3008</v>
      </c>
      <c r="D134" s="441" t="s">
        <v>139</v>
      </c>
      <c r="E134" s="441">
        <v>2</v>
      </c>
      <c r="F134" s="441" t="s">
        <v>2296</v>
      </c>
      <c r="G134" s="441" t="s">
        <v>2095</v>
      </c>
      <c r="H134" s="441" t="s">
        <v>2979</v>
      </c>
      <c r="I134" s="441"/>
      <c r="J134" s="747"/>
      <c r="K134" s="747"/>
      <c r="L134" s="442"/>
    </row>
    <row r="135" spans="1:12" s="61" customFormat="1" ht="20.100000000000001" customHeight="1" x14ac:dyDescent="0.15">
      <c r="A135" s="439" t="s">
        <v>3285</v>
      </c>
      <c r="B135" s="440" t="s">
        <v>3286</v>
      </c>
      <c r="C135" s="440" t="s">
        <v>3278</v>
      </c>
      <c r="D135" s="441" t="s">
        <v>13</v>
      </c>
      <c r="E135" s="441">
        <v>3</v>
      </c>
      <c r="F135" s="441" t="s">
        <v>2296</v>
      </c>
      <c r="G135" s="441" t="s">
        <v>2095</v>
      </c>
      <c r="H135" s="441" t="s">
        <v>3044</v>
      </c>
      <c r="I135" s="441"/>
      <c r="J135" s="747"/>
      <c r="K135" s="747"/>
      <c r="L135" s="442"/>
    </row>
    <row r="136" spans="1:12" s="61" customFormat="1" ht="20.100000000000001" customHeight="1" x14ac:dyDescent="0.15">
      <c r="A136" s="439" t="s">
        <v>3287</v>
      </c>
      <c r="B136" s="440" t="s">
        <v>3288</v>
      </c>
      <c r="C136" s="440" t="s">
        <v>3278</v>
      </c>
      <c r="D136" s="441" t="s">
        <v>139</v>
      </c>
      <c r="E136" s="441">
        <v>3</v>
      </c>
      <c r="F136" s="441" t="s">
        <v>2296</v>
      </c>
      <c r="G136" s="441" t="s">
        <v>2095</v>
      </c>
      <c r="H136" s="441" t="s">
        <v>3044</v>
      </c>
      <c r="I136" s="441"/>
      <c r="J136" s="747"/>
      <c r="K136" s="747"/>
      <c r="L136" s="442"/>
    </row>
    <row r="137" spans="1:12" s="61" customFormat="1" ht="20.100000000000001" customHeight="1" x14ac:dyDescent="0.15">
      <c r="A137" s="439" t="s">
        <v>3289</v>
      </c>
      <c r="B137" s="440" t="s">
        <v>3290</v>
      </c>
      <c r="C137" s="440" t="s">
        <v>2638</v>
      </c>
      <c r="D137" s="441" t="s">
        <v>13</v>
      </c>
      <c r="E137" s="441">
        <v>3</v>
      </c>
      <c r="F137" s="441" t="s">
        <v>3209</v>
      </c>
      <c r="G137" s="441" t="s">
        <v>2095</v>
      </c>
      <c r="H137" s="441" t="s">
        <v>3219</v>
      </c>
      <c r="I137" s="441"/>
      <c r="J137" s="747"/>
      <c r="K137" s="747"/>
      <c r="L137" s="442" t="s">
        <v>3211</v>
      </c>
    </row>
    <row r="138" spans="1:12" s="61" customFormat="1" ht="20.100000000000001" customHeight="1" x14ac:dyDescent="0.15">
      <c r="A138" s="439" t="s">
        <v>3291</v>
      </c>
      <c r="B138" s="440" t="s">
        <v>3292</v>
      </c>
      <c r="C138" s="440" t="s">
        <v>2851</v>
      </c>
      <c r="D138" s="441" t="s">
        <v>139</v>
      </c>
      <c r="E138" s="441">
        <v>2</v>
      </c>
      <c r="F138" s="441" t="s">
        <v>2296</v>
      </c>
      <c r="G138" s="441" t="s">
        <v>2095</v>
      </c>
      <c r="H138" s="441" t="s">
        <v>3113</v>
      </c>
      <c r="I138" s="441"/>
      <c r="J138" s="747"/>
      <c r="K138" s="747"/>
      <c r="L138" s="442"/>
    </row>
    <row r="139" spans="1:12" s="61" customFormat="1" ht="20.100000000000001" customHeight="1" x14ac:dyDescent="0.15">
      <c r="A139" s="439" t="s">
        <v>3293</v>
      </c>
      <c r="B139" s="440" t="s">
        <v>3294</v>
      </c>
      <c r="C139" s="440" t="s">
        <v>2638</v>
      </c>
      <c r="D139" s="441" t="s">
        <v>139</v>
      </c>
      <c r="E139" s="441">
        <v>3</v>
      </c>
      <c r="F139" s="441" t="s">
        <v>2296</v>
      </c>
      <c r="G139" s="441" t="s">
        <v>2095</v>
      </c>
      <c r="H139" s="441" t="s">
        <v>3023</v>
      </c>
      <c r="I139" s="441"/>
      <c r="J139" s="747"/>
      <c r="K139" s="747"/>
      <c r="L139" s="442"/>
    </row>
    <row r="140" spans="1:12" s="61" customFormat="1" ht="20.100000000000001" customHeight="1" x14ac:dyDescent="0.15">
      <c r="A140" s="439" t="s">
        <v>3295</v>
      </c>
      <c r="B140" s="440" t="s">
        <v>3296</v>
      </c>
      <c r="C140" s="440" t="s">
        <v>3208</v>
      </c>
      <c r="D140" s="441" t="s">
        <v>139</v>
      </c>
      <c r="E140" s="441">
        <v>3</v>
      </c>
      <c r="F140" s="441" t="s">
        <v>2296</v>
      </c>
      <c r="G140" s="441" t="s">
        <v>2095</v>
      </c>
      <c r="H140" s="441" t="s">
        <v>3056</v>
      </c>
      <c r="I140" s="441"/>
      <c r="J140" s="747"/>
      <c r="K140" s="747"/>
      <c r="L140" s="442"/>
    </row>
    <row r="141" spans="1:12" s="61" customFormat="1" ht="20.100000000000001" customHeight="1" x14ac:dyDescent="0.15">
      <c r="A141" s="439" t="s">
        <v>3297</v>
      </c>
      <c r="B141" s="440" t="s">
        <v>3298</v>
      </c>
      <c r="C141" s="440" t="s">
        <v>2576</v>
      </c>
      <c r="D141" s="441" t="s">
        <v>139</v>
      </c>
      <c r="E141" s="441">
        <v>3</v>
      </c>
      <c r="F141" s="441" t="s">
        <v>2296</v>
      </c>
      <c r="G141" s="441" t="s">
        <v>2095</v>
      </c>
      <c r="H141" s="441" t="s">
        <v>3018</v>
      </c>
      <c r="I141" s="441"/>
      <c r="J141" s="747"/>
      <c r="K141" s="747"/>
      <c r="L141" s="442"/>
    </row>
    <row r="142" spans="1:12" s="61" customFormat="1" ht="20.100000000000001" customHeight="1" x14ac:dyDescent="0.15">
      <c r="A142" s="439" t="s">
        <v>3299</v>
      </c>
      <c r="B142" s="440" t="s">
        <v>3300</v>
      </c>
      <c r="C142" s="440" t="s">
        <v>3222</v>
      </c>
      <c r="D142" s="441" t="s">
        <v>139</v>
      </c>
      <c r="E142" s="441">
        <v>3</v>
      </c>
      <c r="F142" s="441" t="s">
        <v>2296</v>
      </c>
      <c r="G142" s="441" t="s">
        <v>2095</v>
      </c>
      <c r="H142" s="441" t="s">
        <v>3034</v>
      </c>
      <c r="I142" s="441"/>
      <c r="J142" s="747"/>
      <c r="K142" s="747"/>
      <c r="L142" s="442"/>
    </row>
    <row r="143" spans="1:12" s="61" customFormat="1" ht="20.100000000000001" customHeight="1" x14ac:dyDescent="0.15">
      <c r="A143" s="439" t="s">
        <v>3301</v>
      </c>
      <c r="B143" s="440" t="s">
        <v>3302</v>
      </c>
      <c r="C143" s="440" t="s">
        <v>3278</v>
      </c>
      <c r="D143" s="441" t="s">
        <v>13</v>
      </c>
      <c r="E143" s="441">
        <v>3</v>
      </c>
      <c r="F143" s="441" t="s">
        <v>2296</v>
      </c>
      <c r="G143" s="441" t="s">
        <v>2095</v>
      </c>
      <c r="H143" s="441" t="s">
        <v>3147</v>
      </c>
      <c r="I143" s="441"/>
      <c r="J143" s="747"/>
      <c r="K143" s="747"/>
      <c r="L143" s="442"/>
    </row>
    <row r="144" spans="1:12" s="61" customFormat="1" ht="20.100000000000001" customHeight="1" x14ac:dyDescent="0.15">
      <c r="A144" s="439" t="s">
        <v>3303</v>
      </c>
      <c r="B144" s="440" t="s">
        <v>3304</v>
      </c>
      <c r="C144" s="440" t="s">
        <v>2576</v>
      </c>
      <c r="D144" s="441" t="s">
        <v>139</v>
      </c>
      <c r="E144" s="441">
        <v>2</v>
      </c>
      <c r="F144" s="441" t="s">
        <v>2296</v>
      </c>
      <c r="G144" s="441" t="s">
        <v>2095</v>
      </c>
      <c r="H144" s="441" t="s">
        <v>2984</v>
      </c>
      <c r="I144" s="441"/>
      <c r="J144" s="747"/>
      <c r="K144" s="747"/>
      <c r="L144" s="442"/>
    </row>
    <row r="145" spans="1:12" s="61" customFormat="1" ht="20.100000000000001" customHeight="1" x14ac:dyDescent="0.15">
      <c r="A145" s="439" t="s">
        <v>3305</v>
      </c>
      <c r="B145" s="440" t="s">
        <v>3306</v>
      </c>
      <c r="C145" s="440" t="s">
        <v>3307</v>
      </c>
      <c r="D145" s="441" t="s">
        <v>13</v>
      </c>
      <c r="E145" s="441">
        <v>2</v>
      </c>
      <c r="F145" s="441" t="s">
        <v>3209</v>
      </c>
      <c r="G145" s="441" t="s">
        <v>2095</v>
      </c>
      <c r="H145" s="441" t="s">
        <v>3235</v>
      </c>
      <c r="I145" s="441"/>
      <c r="J145" s="747"/>
      <c r="K145" s="747"/>
      <c r="L145" s="442" t="s">
        <v>3211</v>
      </c>
    </row>
    <row r="146" spans="1:12" s="61" customFormat="1" ht="20.100000000000001" customHeight="1" x14ac:dyDescent="0.15">
      <c r="A146" s="439" t="s">
        <v>3308</v>
      </c>
      <c r="B146" s="440" t="s">
        <v>3309</v>
      </c>
      <c r="C146" s="440" t="s">
        <v>2573</v>
      </c>
      <c r="D146" s="441" t="s">
        <v>139</v>
      </c>
      <c r="E146" s="441">
        <v>2</v>
      </c>
      <c r="F146" s="441" t="s">
        <v>3209</v>
      </c>
      <c r="G146" s="441" t="s">
        <v>2095</v>
      </c>
      <c r="H146" s="441" t="s">
        <v>3219</v>
      </c>
      <c r="I146" s="441"/>
      <c r="J146" s="747"/>
      <c r="K146" s="747"/>
      <c r="L146" s="442" t="s">
        <v>3211</v>
      </c>
    </row>
    <row r="147" spans="1:12" s="61" customFormat="1" ht="20.100000000000001" customHeight="1" x14ac:dyDescent="0.15">
      <c r="A147" s="439" t="s">
        <v>3310</v>
      </c>
      <c r="B147" s="440" t="s">
        <v>3311</v>
      </c>
      <c r="C147" s="440" t="s">
        <v>3312</v>
      </c>
      <c r="D147" s="441" t="s">
        <v>13</v>
      </c>
      <c r="E147" s="441">
        <v>3</v>
      </c>
      <c r="F147" s="441" t="s">
        <v>2296</v>
      </c>
      <c r="G147" s="441" t="s">
        <v>2095</v>
      </c>
      <c r="H147" s="441" t="s">
        <v>3034</v>
      </c>
      <c r="I147" s="441"/>
      <c r="J147" s="747"/>
      <c r="K147" s="747"/>
      <c r="L147" s="442"/>
    </row>
    <row r="148" spans="1:12" s="61" customFormat="1" ht="20.100000000000001" customHeight="1" x14ac:dyDescent="0.15">
      <c r="A148" s="439" t="s">
        <v>3313</v>
      </c>
      <c r="B148" s="440" t="s">
        <v>3314</v>
      </c>
      <c r="C148" s="440" t="s">
        <v>3312</v>
      </c>
      <c r="D148" s="441" t="s">
        <v>139</v>
      </c>
      <c r="E148" s="441">
        <v>3</v>
      </c>
      <c r="F148" s="441" t="s">
        <v>2296</v>
      </c>
      <c r="G148" s="441" t="s">
        <v>2095</v>
      </c>
      <c r="H148" s="441" t="s">
        <v>3034</v>
      </c>
      <c r="I148" s="441"/>
      <c r="J148" s="747"/>
      <c r="K148" s="747"/>
      <c r="L148" s="442"/>
    </row>
    <row r="149" spans="1:12" s="61" customFormat="1" ht="20.100000000000001" customHeight="1" x14ac:dyDescent="0.15">
      <c r="A149" s="439" t="s">
        <v>3315</v>
      </c>
      <c r="B149" s="440" t="s">
        <v>3316</v>
      </c>
      <c r="C149" s="440" t="s">
        <v>3307</v>
      </c>
      <c r="D149" s="441" t="s">
        <v>13</v>
      </c>
      <c r="E149" s="441">
        <v>2</v>
      </c>
      <c r="F149" s="441" t="s">
        <v>2296</v>
      </c>
      <c r="G149" s="441" t="s">
        <v>2095</v>
      </c>
      <c r="H149" s="441" t="s">
        <v>3317</v>
      </c>
      <c r="I149" s="441"/>
      <c r="J149" s="747"/>
      <c r="K149" s="747"/>
      <c r="L149" s="442"/>
    </row>
    <row r="150" spans="1:12" s="61" customFormat="1" ht="20.100000000000001" customHeight="1" x14ac:dyDescent="0.15">
      <c r="A150" s="439" t="s">
        <v>3318</v>
      </c>
      <c r="B150" s="440" t="s">
        <v>3319</v>
      </c>
      <c r="C150" s="440" t="s">
        <v>2573</v>
      </c>
      <c r="D150" s="441" t="s">
        <v>13</v>
      </c>
      <c r="E150" s="441">
        <v>3</v>
      </c>
      <c r="F150" s="441" t="s">
        <v>3209</v>
      </c>
      <c r="G150" s="441" t="s">
        <v>2095</v>
      </c>
      <c r="H150" s="441" t="s">
        <v>3219</v>
      </c>
      <c r="I150" s="441"/>
      <c r="J150" s="747"/>
      <c r="K150" s="747"/>
      <c r="L150" s="442" t="s">
        <v>3211</v>
      </c>
    </row>
    <row r="151" spans="1:12" s="61" customFormat="1" ht="20.100000000000001" customHeight="1" x14ac:dyDescent="0.15">
      <c r="A151" s="439" t="s">
        <v>3320</v>
      </c>
      <c r="B151" s="440" t="s">
        <v>3321</v>
      </c>
      <c r="C151" s="440" t="s">
        <v>3322</v>
      </c>
      <c r="D151" s="441" t="s">
        <v>13</v>
      </c>
      <c r="E151" s="441">
        <v>3</v>
      </c>
      <c r="F151" s="441" t="s">
        <v>2296</v>
      </c>
      <c r="G151" s="441" t="s">
        <v>2095</v>
      </c>
      <c r="H151" s="441" t="s">
        <v>3037</v>
      </c>
      <c r="I151" s="441"/>
      <c r="J151" s="747"/>
      <c r="K151" s="747"/>
      <c r="L151" s="442"/>
    </row>
    <row r="152" spans="1:12" s="61" customFormat="1" ht="20.100000000000001" customHeight="1" x14ac:dyDescent="0.15">
      <c r="A152" s="439" t="s">
        <v>3323</v>
      </c>
      <c r="B152" s="440" t="s">
        <v>3324</v>
      </c>
      <c r="C152" s="440" t="s">
        <v>3322</v>
      </c>
      <c r="D152" s="441" t="s">
        <v>13</v>
      </c>
      <c r="E152" s="441">
        <v>3</v>
      </c>
      <c r="F152" s="441" t="s">
        <v>2296</v>
      </c>
      <c r="G152" s="441" t="s">
        <v>2095</v>
      </c>
      <c r="H152" s="441" t="s">
        <v>3030</v>
      </c>
      <c r="I152" s="441"/>
      <c r="J152" s="747"/>
      <c r="K152" s="747"/>
      <c r="L152" s="442"/>
    </row>
    <row r="153" spans="1:12" s="61" customFormat="1" ht="20.100000000000001" customHeight="1" x14ac:dyDescent="0.15">
      <c r="A153" s="439" t="s">
        <v>3325</v>
      </c>
      <c r="B153" s="440" t="s">
        <v>3326</v>
      </c>
      <c r="C153" s="440" t="s">
        <v>3322</v>
      </c>
      <c r="D153" s="441" t="s">
        <v>139</v>
      </c>
      <c r="E153" s="441">
        <v>3</v>
      </c>
      <c r="F153" s="441" t="s">
        <v>2296</v>
      </c>
      <c r="G153" s="441" t="s">
        <v>2095</v>
      </c>
      <c r="H153" s="441" t="s">
        <v>3018</v>
      </c>
      <c r="I153" s="441"/>
      <c r="J153" s="747"/>
      <c r="K153" s="747"/>
      <c r="L153" s="442"/>
    </row>
    <row r="154" spans="1:12" s="61" customFormat="1" ht="20.100000000000001" customHeight="1" x14ac:dyDescent="0.15">
      <c r="A154" s="439" t="s">
        <v>3327</v>
      </c>
      <c r="B154" s="440" t="s">
        <v>3328</v>
      </c>
      <c r="C154" s="440" t="s">
        <v>3312</v>
      </c>
      <c r="D154" s="441" t="s">
        <v>13</v>
      </c>
      <c r="E154" s="441">
        <v>2</v>
      </c>
      <c r="F154" s="441" t="s">
        <v>2296</v>
      </c>
      <c r="G154" s="441" t="s">
        <v>2095</v>
      </c>
      <c r="H154" s="441" t="s">
        <v>3110</v>
      </c>
      <c r="I154" s="441"/>
      <c r="J154" s="747"/>
      <c r="K154" s="747"/>
      <c r="L154" s="442"/>
    </row>
    <row r="155" spans="1:12" s="61" customFormat="1" ht="20.100000000000001" customHeight="1" x14ac:dyDescent="0.15">
      <c r="A155" s="439" t="s">
        <v>3329</v>
      </c>
      <c r="B155" s="440" t="s">
        <v>3330</v>
      </c>
      <c r="C155" s="440" t="s">
        <v>2953</v>
      </c>
      <c r="D155" s="441" t="s">
        <v>13</v>
      </c>
      <c r="E155" s="441">
        <v>3</v>
      </c>
      <c r="F155" s="441" t="s">
        <v>2296</v>
      </c>
      <c r="G155" s="441" t="s">
        <v>2095</v>
      </c>
      <c r="H155" s="441" t="s">
        <v>2999</v>
      </c>
      <c r="I155" s="441"/>
      <c r="J155" s="747"/>
      <c r="K155" s="747"/>
      <c r="L155" s="442"/>
    </row>
    <row r="156" spans="1:12" s="61" customFormat="1" ht="20.100000000000001" customHeight="1" x14ac:dyDescent="0.15">
      <c r="A156" s="439" t="s">
        <v>3331</v>
      </c>
      <c r="B156" s="440" t="s">
        <v>3332</v>
      </c>
      <c r="C156" s="440" t="s">
        <v>2953</v>
      </c>
      <c r="D156" s="441" t="s">
        <v>139</v>
      </c>
      <c r="E156" s="441">
        <v>3</v>
      </c>
      <c r="F156" s="441" t="s">
        <v>2296</v>
      </c>
      <c r="G156" s="441" t="s">
        <v>2095</v>
      </c>
      <c r="H156" s="441" t="s">
        <v>2979</v>
      </c>
      <c r="I156" s="441"/>
      <c r="J156" s="747"/>
      <c r="K156" s="747"/>
      <c r="L156" s="442"/>
    </row>
    <row r="157" spans="1:12" s="61" customFormat="1" ht="20.100000000000001" customHeight="1" x14ac:dyDescent="0.15">
      <c r="A157" s="439" t="s">
        <v>3333</v>
      </c>
      <c r="B157" s="440" t="s">
        <v>3334</v>
      </c>
      <c r="C157" s="440" t="s">
        <v>2705</v>
      </c>
      <c r="D157" s="441" t="s">
        <v>13</v>
      </c>
      <c r="E157" s="441">
        <v>2</v>
      </c>
      <c r="F157" s="441" t="s">
        <v>3209</v>
      </c>
      <c r="G157" s="441" t="s">
        <v>2095</v>
      </c>
      <c r="H157" s="441" t="s">
        <v>3215</v>
      </c>
      <c r="I157" s="441"/>
      <c r="J157" s="747"/>
      <c r="K157" s="747"/>
      <c r="L157" s="442" t="s">
        <v>3211</v>
      </c>
    </row>
    <row r="158" spans="1:12" s="61" customFormat="1" ht="20.100000000000001" customHeight="1" x14ac:dyDescent="0.15">
      <c r="A158" s="439" t="s">
        <v>3335</v>
      </c>
      <c r="B158" s="440" t="s">
        <v>3336</v>
      </c>
      <c r="C158" s="440" t="s">
        <v>2477</v>
      </c>
      <c r="D158" s="441" t="s">
        <v>13</v>
      </c>
      <c r="E158" s="441">
        <v>2</v>
      </c>
      <c r="F158" s="441" t="s">
        <v>2296</v>
      </c>
      <c r="G158" s="441" t="s">
        <v>2095</v>
      </c>
      <c r="H158" s="441" t="s">
        <v>3113</v>
      </c>
      <c r="I158" s="441"/>
      <c r="J158" s="747"/>
      <c r="K158" s="747"/>
      <c r="L158" s="442"/>
    </row>
    <row r="159" spans="1:12" s="61" customFormat="1" ht="20.100000000000001" customHeight="1" x14ac:dyDescent="0.15">
      <c r="A159" s="439" t="s">
        <v>3337</v>
      </c>
      <c r="B159" s="440" t="s">
        <v>3338</v>
      </c>
      <c r="C159" s="440" t="s">
        <v>2477</v>
      </c>
      <c r="D159" s="441" t="s">
        <v>139</v>
      </c>
      <c r="E159" s="441">
        <v>2</v>
      </c>
      <c r="F159" s="441" t="s">
        <v>2296</v>
      </c>
      <c r="G159" s="441" t="s">
        <v>2095</v>
      </c>
      <c r="H159" s="441" t="s">
        <v>3113</v>
      </c>
      <c r="I159" s="441"/>
      <c r="J159" s="747"/>
      <c r="K159" s="747"/>
      <c r="L159" s="442"/>
    </row>
    <row r="160" spans="1:12" s="61" customFormat="1" ht="20.100000000000001" customHeight="1" x14ac:dyDescent="0.15">
      <c r="A160" s="439" t="s">
        <v>3339</v>
      </c>
      <c r="B160" s="440" t="s">
        <v>3340</v>
      </c>
      <c r="C160" s="440" t="s">
        <v>3002</v>
      </c>
      <c r="D160" s="441" t="s">
        <v>139</v>
      </c>
      <c r="E160" s="441">
        <v>2</v>
      </c>
      <c r="F160" s="441" t="s">
        <v>2296</v>
      </c>
      <c r="G160" s="441" t="s">
        <v>2095</v>
      </c>
      <c r="H160" s="441" t="s">
        <v>3061</v>
      </c>
      <c r="I160" s="441"/>
      <c r="J160" s="747"/>
      <c r="K160" s="747"/>
      <c r="L160" s="442"/>
    </row>
    <row r="161" spans="1:12" s="61" customFormat="1" ht="20.100000000000001" customHeight="1" x14ac:dyDescent="0.15">
      <c r="A161" s="439" t="s">
        <v>3341</v>
      </c>
      <c r="B161" s="440" t="s">
        <v>3342</v>
      </c>
      <c r="C161" s="440" t="s">
        <v>3343</v>
      </c>
      <c r="D161" s="441" t="s">
        <v>13</v>
      </c>
      <c r="E161" s="441">
        <v>2</v>
      </c>
      <c r="F161" s="441" t="s">
        <v>3209</v>
      </c>
      <c r="G161" s="441" t="s">
        <v>2095</v>
      </c>
      <c r="H161" s="441" t="s">
        <v>3210</v>
      </c>
      <c r="I161" s="441"/>
      <c r="J161" s="747"/>
      <c r="K161" s="747"/>
      <c r="L161" s="442" t="s">
        <v>3211</v>
      </c>
    </row>
    <row r="162" spans="1:12" s="61" customFormat="1" ht="20.100000000000001" customHeight="1" x14ac:dyDescent="0.15">
      <c r="A162" s="439" t="s">
        <v>3344</v>
      </c>
      <c r="B162" s="440" t="s">
        <v>3345</v>
      </c>
      <c r="C162" s="440" t="s">
        <v>2499</v>
      </c>
      <c r="D162" s="441" t="s">
        <v>139</v>
      </c>
      <c r="E162" s="441">
        <v>2</v>
      </c>
      <c r="F162" s="441" t="s">
        <v>3209</v>
      </c>
      <c r="G162" s="441" t="s">
        <v>2095</v>
      </c>
      <c r="H162" s="441" t="s">
        <v>3210</v>
      </c>
      <c r="I162" s="441"/>
      <c r="J162" s="747"/>
      <c r="K162" s="747"/>
      <c r="L162" s="442" t="s">
        <v>3211</v>
      </c>
    </row>
    <row r="163" spans="1:12" s="61" customFormat="1" ht="20.100000000000001" customHeight="1" x14ac:dyDescent="0.15">
      <c r="A163" s="439" t="s">
        <v>3346</v>
      </c>
      <c r="B163" s="440" t="s">
        <v>3347</v>
      </c>
      <c r="C163" s="440" t="s">
        <v>3348</v>
      </c>
      <c r="D163" s="441" t="s">
        <v>13</v>
      </c>
      <c r="E163" s="441">
        <v>2</v>
      </c>
      <c r="F163" s="441" t="s">
        <v>2296</v>
      </c>
      <c r="G163" s="441" t="s">
        <v>2095</v>
      </c>
      <c r="H163" s="441" t="s">
        <v>2999</v>
      </c>
      <c r="I163" s="441"/>
      <c r="J163" s="747"/>
      <c r="K163" s="747"/>
      <c r="L163" s="442"/>
    </row>
    <row r="164" spans="1:12" s="61" customFormat="1" ht="20.100000000000001" customHeight="1" x14ac:dyDescent="0.15">
      <c r="A164" s="439" t="s">
        <v>3349</v>
      </c>
      <c r="B164" s="440" t="s">
        <v>3350</v>
      </c>
      <c r="C164" s="440" t="s">
        <v>3348</v>
      </c>
      <c r="D164" s="441" t="s">
        <v>139</v>
      </c>
      <c r="E164" s="441">
        <v>2</v>
      </c>
      <c r="F164" s="441" t="s">
        <v>2296</v>
      </c>
      <c r="G164" s="441" t="s">
        <v>2095</v>
      </c>
      <c r="H164" s="441" t="s">
        <v>3023</v>
      </c>
      <c r="I164" s="441"/>
      <c r="J164" s="747"/>
      <c r="K164" s="747"/>
      <c r="L164" s="442"/>
    </row>
    <row r="165" spans="1:12" s="61" customFormat="1" ht="20.100000000000001" customHeight="1" x14ac:dyDescent="0.15">
      <c r="A165" s="439" t="s">
        <v>3351</v>
      </c>
      <c r="B165" s="440" t="s">
        <v>3352</v>
      </c>
      <c r="C165" s="440" t="s">
        <v>3343</v>
      </c>
      <c r="D165" s="441" t="s">
        <v>13</v>
      </c>
      <c r="E165" s="441">
        <v>3</v>
      </c>
      <c r="F165" s="441" t="s">
        <v>2296</v>
      </c>
      <c r="G165" s="441" t="s">
        <v>2095</v>
      </c>
      <c r="H165" s="441" t="s">
        <v>3034</v>
      </c>
      <c r="I165" s="441"/>
      <c r="J165" s="747"/>
      <c r="K165" s="747"/>
      <c r="L165" s="442"/>
    </row>
    <row r="166" spans="1:12" s="61" customFormat="1" ht="20.100000000000001" customHeight="1" x14ac:dyDescent="0.15">
      <c r="A166" s="439" t="s">
        <v>3353</v>
      </c>
      <c r="B166" s="440" t="s">
        <v>3354</v>
      </c>
      <c r="C166" s="440" t="s">
        <v>3002</v>
      </c>
      <c r="D166" s="441" t="s">
        <v>13</v>
      </c>
      <c r="E166" s="441">
        <v>3</v>
      </c>
      <c r="F166" s="441" t="s">
        <v>2296</v>
      </c>
      <c r="G166" s="441" t="s">
        <v>2095</v>
      </c>
      <c r="H166" s="441" t="s">
        <v>3116</v>
      </c>
      <c r="I166" s="441"/>
      <c r="J166" s="747"/>
      <c r="K166" s="747"/>
      <c r="L166" s="442"/>
    </row>
    <row r="167" spans="1:12" s="61" customFormat="1" ht="20.100000000000001" customHeight="1" x14ac:dyDescent="0.15">
      <c r="A167" s="439" t="s">
        <v>3355</v>
      </c>
      <c r="B167" s="440" t="s">
        <v>3356</v>
      </c>
      <c r="C167" s="440" t="s">
        <v>3002</v>
      </c>
      <c r="D167" s="441" t="s">
        <v>139</v>
      </c>
      <c r="E167" s="441">
        <v>3</v>
      </c>
      <c r="F167" s="441" t="s">
        <v>2296</v>
      </c>
      <c r="G167" s="441" t="s">
        <v>2095</v>
      </c>
      <c r="H167" s="441" t="s">
        <v>3116</v>
      </c>
      <c r="I167" s="441"/>
      <c r="J167" s="747"/>
      <c r="K167" s="747"/>
      <c r="L167" s="442"/>
    </row>
    <row r="168" spans="1:12" s="61" customFormat="1" ht="20.100000000000001" customHeight="1" x14ac:dyDescent="0.15">
      <c r="A168" s="439" t="s">
        <v>3357</v>
      </c>
      <c r="B168" s="440" t="s">
        <v>3358</v>
      </c>
      <c r="C168" s="440" t="s">
        <v>2380</v>
      </c>
      <c r="D168" s="441" t="s">
        <v>13</v>
      </c>
      <c r="E168" s="441">
        <v>3</v>
      </c>
      <c r="F168" s="441" t="s">
        <v>3209</v>
      </c>
      <c r="G168" s="441" t="s">
        <v>2095</v>
      </c>
      <c r="H168" s="441" t="s">
        <v>3210</v>
      </c>
      <c r="I168" s="441"/>
      <c r="J168" s="747"/>
      <c r="K168" s="747"/>
      <c r="L168" s="442" t="s">
        <v>3211</v>
      </c>
    </row>
    <row r="169" spans="1:12" s="61" customFormat="1" ht="20.100000000000001" customHeight="1" x14ac:dyDescent="0.15">
      <c r="A169" s="439" t="s">
        <v>3359</v>
      </c>
      <c r="B169" s="440" t="s">
        <v>3360</v>
      </c>
      <c r="C169" s="440" t="s">
        <v>2499</v>
      </c>
      <c r="D169" s="441" t="s">
        <v>13</v>
      </c>
      <c r="E169" s="441">
        <v>3</v>
      </c>
      <c r="F169" s="441" t="s">
        <v>2296</v>
      </c>
      <c r="G169" s="441" t="s">
        <v>2095</v>
      </c>
      <c r="H169" s="441" t="s">
        <v>3061</v>
      </c>
      <c r="I169" s="441"/>
      <c r="J169" s="747"/>
      <c r="K169" s="747"/>
      <c r="L169" s="442"/>
    </row>
    <row r="170" spans="1:12" s="61" customFormat="1" ht="20.100000000000001" customHeight="1" x14ac:dyDescent="0.15">
      <c r="A170" s="439" t="s">
        <v>3361</v>
      </c>
      <c r="B170" s="440" t="s">
        <v>3362</v>
      </c>
      <c r="C170" s="440" t="s">
        <v>2499</v>
      </c>
      <c r="D170" s="441" t="s">
        <v>139</v>
      </c>
      <c r="E170" s="441">
        <v>2</v>
      </c>
      <c r="F170" s="441" t="s">
        <v>2296</v>
      </c>
      <c r="G170" s="441" t="s">
        <v>2095</v>
      </c>
      <c r="H170" s="441" t="s">
        <v>3147</v>
      </c>
      <c r="I170" s="441"/>
      <c r="J170" s="747"/>
      <c r="K170" s="747"/>
      <c r="L170" s="442"/>
    </row>
    <row r="171" spans="1:12" s="61" customFormat="1" ht="20.100000000000001" customHeight="1" x14ac:dyDescent="0.15">
      <c r="A171" s="439" t="s">
        <v>3363</v>
      </c>
      <c r="B171" s="440" t="s">
        <v>3364</v>
      </c>
      <c r="C171" s="440" t="s">
        <v>3343</v>
      </c>
      <c r="D171" s="441" t="s">
        <v>13</v>
      </c>
      <c r="E171" s="441">
        <v>2</v>
      </c>
      <c r="F171" s="441" t="s">
        <v>2296</v>
      </c>
      <c r="G171" s="441" t="s">
        <v>2095</v>
      </c>
      <c r="H171" s="441" t="s">
        <v>3030</v>
      </c>
      <c r="I171" s="441"/>
      <c r="J171" s="747"/>
      <c r="K171" s="747"/>
      <c r="L171" s="442"/>
    </row>
    <row r="172" spans="1:12" s="61" customFormat="1" ht="20.100000000000001" customHeight="1" x14ac:dyDescent="0.15">
      <c r="A172" s="439" t="s">
        <v>3365</v>
      </c>
      <c r="B172" s="440" t="s">
        <v>3195</v>
      </c>
      <c r="C172" s="440" t="s">
        <v>3193</v>
      </c>
      <c r="D172" s="441" t="s">
        <v>139</v>
      </c>
      <c r="E172" s="441">
        <v>2</v>
      </c>
      <c r="F172" s="441" t="s">
        <v>2296</v>
      </c>
      <c r="G172" s="441" t="s">
        <v>2095</v>
      </c>
      <c r="H172" s="441" t="s">
        <v>3030</v>
      </c>
      <c r="I172" s="441"/>
      <c r="J172" s="747"/>
      <c r="K172" s="747"/>
      <c r="L172" s="442"/>
    </row>
    <row r="173" spans="1:12" s="61" customFormat="1" ht="20.100000000000001" customHeight="1" x14ac:dyDescent="0.15">
      <c r="A173" s="439" t="s">
        <v>3366</v>
      </c>
      <c r="B173" s="440" t="s">
        <v>3192</v>
      </c>
      <c r="C173" s="440" t="s">
        <v>3193</v>
      </c>
      <c r="D173" s="441" t="s">
        <v>13</v>
      </c>
      <c r="E173" s="441">
        <v>2</v>
      </c>
      <c r="F173" s="441" t="s">
        <v>2296</v>
      </c>
      <c r="G173" s="441" t="s">
        <v>2095</v>
      </c>
      <c r="H173" s="441" t="s">
        <v>2999</v>
      </c>
      <c r="I173" s="441"/>
      <c r="J173" s="747"/>
      <c r="K173" s="747"/>
      <c r="L173" s="442"/>
    </row>
    <row r="174" spans="1:12" s="61" customFormat="1" ht="20.100000000000001" customHeight="1" x14ac:dyDescent="0.15">
      <c r="A174" s="439" t="s">
        <v>3367</v>
      </c>
      <c r="B174" s="440" t="s">
        <v>3190</v>
      </c>
      <c r="C174" s="440" t="s">
        <v>2377</v>
      </c>
      <c r="D174" s="441" t="s">
        <v>13</v>
      </c>
      <c r="E174" s="441">
        <v>2</v>
      </c>
      <c r="F174" s="441" t="s">
        <v>2296</v>
      </c>
      <c r="G174" s="441" t="s">
        <v>2095</v>
      </c>
      <c r="H174" s="441" t="s">
        <v>3023</v>
      </c>
      <c r="I174" s="441"/>
      <c r="J174" s="747"/>
      <c r="K174" s="747"/>
      <c r="L174" s="442"/>
    </row>
    <row r="175" spans="1:12" s="61" customFormat="1" ht="20.100000000000001" customHeight="1" x14ac:dyDescent="0.15">
      <c r="A175" s="439" t="s">
        <v>3368</v>
      </c>
      <c r="B175" s="440" t="s">
        <v>3369</v>
      </c>
      <c r="C175" s="440" t="s">
        <v>3348</v>
      </c>
      <c r="D175" s="441" t="s">
        <v>13</v>
      </c>
      <c r="E175" s="441">
        <v>3</v>
      </c>
      <c r="F175" s="441" t="s">
        <v>2296</v>
      </c>
      <c r="G175" s="441" t="s">
        <v>2095</v>
      </c>
      <c r="H175" s="441" t="s">
        <v>3110</v>
      </c>
      <c r="I175" s="441"/>
      <c r="J175" s="747"/>
      <c r="K175" s="747"/>
      <c r="L175" s="442"/>
    </row>
    <row r="176" spans="1:12" s="61" customFormat="1" ht="20.100000000000001" customHeight="1" x14ac:dyDescent="0.15">
      <c r="A176" s="439" t="s">
        <v>3370</v>
      </c>
      <c r="B176" s="440" t="s">
        <v>3371</v>
      </c>
      <c r="C176" s="440" t="s">
        <v>3348</v>
      </c>
      <c r="D176" s="441" t="s">
        <v>139</v>
      </c>
      <c r="E176" s="441">
        <v>3</v>
      </c>
      <c r="F176" s="441" t="s">
        <v>2296</v>
      </c>
      <c r="G176" s="441" t="s">
        <v>2095</v>
      </c>
      <c r="H176" s="441" t="s">
        <v>3034</v>
      </c>
      <c r="I176" s="441"/>
      <c r="J176" s="747"/>
      <c r="K176" s="747"/>
      <c r="L176" s="442"/>
    </row>
    <row r="177" spans="1:12" s="61" customFormat="1" ht="20.100000000000001" customHeight="1" x14ac:dyDescent="0.15">
      <c r="A177" s="439" t="s">
        <v>3372</v>
      </c>
      <c r="B177" s="440" t="s">
        <v>3373</v>
      </c>
      <c r="C177" s="440" t="s">
        <v>2714</v>
      </c>
      <c r="D177" s="441" t="s">
        <v>13</v>
      </c>
      <c r="E177" s="441">
        <v>2</v>
      </c>
      <c r="F177" s="441" t="s">
        <v>3209</v>
      </c>
      <c r="G177" s="441" t="s">
        <v>2095</v>
      </c>
      <c r="H177" s="441" t="s">
        <v>3235</v>
      </c>
      <c r="I177" s="441"/>
      <c r="J177" s="747"/>
      <c r="K177" s="747"/>
      <c r="L177" s="442" t="s">
        <v>3211</v>
      </c>
    </row>
    <row r="178" spans="1:12" s="61" customFormat="1" ht="20.100000000000001" customHeight="1" x14ac:dyDescent="0.15">
      <c r="A178" s="439" t="s">
        <v>3374</v>
      </c>
      <c r="B178" s="440" t="s">
        <v>3375</v>
      </c>
      <c r="C178" s="440" t="s">
        <v>2295</v>
      </c>
      <c r="D178" s="441" t="s">
        <v>13</v>
      </c>
      <c r="E178" s="441">
        <v>3</v>
      </c>
      <c r="F178" s="441" t="s">
        <v>2296</v>
      </c>
      <c r="G178" s="441" t="s">
        <v>2095</v>
      </c>
      <c r="H178" s="441" t="s">
        <v>3023</v>
      </c>
      <c r="I178" s="441"/>
      <c r="J178" s="747"/>
      <c r="K178" s="747"/>
      <c r="L178" s="442"/>
    </row>
    <row r="179" spans="1:12" s="61" customFormat="1" ht="20.100000000000001" customHeight="1" x14ac:dyDescent="0.15">
      <c r="A179" s="439" t="s">
        <v>3376</v>
      </c>
      <c r="B179" s="440" t="s">
        <v>3377</v>
      </c>
      <c r="C179" s="440" t="s">
        <v>2295</v>
      </c>
      <c r="D179" s="441" t="s">
        <v>139</v>
      </c>
      <c r="E179" s="441">
        <v>3</v>
      </c>
      <c r="F179" s="441" t="s">
        <v>2296</v>
      </c>
      <c r="G179" s="441" t="s">
        <v>2095</v>
      </c>
      <c r="H179" s="441" t="s">
        <v>3023</v>
      </c>
      <c r="I179" s="441"/>
      <c r="J179" s="747"/>
      <c r="K179" s="747"/>
      <c r="L179" s="442"/>
    </row>
    <row r="180" spans="1:12" s="61" customFormat="1" ht="20.100000000000001" customHeight="1" x14ac:dyDescent="0.15">
      <c r="A180" s="439" t="s">
        <v>3378</v>
      </c>
      <c r="B180" s="440" t="s">
        <v>3379</v>
      </c>
      <c r="C180" s="440" t="s">
        <v>2714</v>
      </c>
      <c r="D180" s="441" t="s">
        <v>139</v>
      </c>
      <c r="E180" s="441">
        <v>3</v>
      </c>
      <c r="F180" s="441" t="s">
        <v>2296</v>
      </c>
      <c r="G180" s="441" t="s">
        <v>2095</v>
      </c>
      <c r="H180" s="441" t="s">
        <v>3061</v>
      </c>
      <c r="I180" s="441"/>
      <c r="J180" s="747"/>
      <c r="K180" s="747"/>
      <c r="L180" s="442"/>
    </row>
    <row r="181" spans="1:12" s="61" customFormat="1" ht="20.100000000000001" customHeight="1" x14ac:dyDescent="0.15">
      <c r="A181" s="439" t="s">
        <v>3380</v>
      </c>
      <c r="B181" s="440" t="s">
        <v>3381</v>
      </c>
      <c r="C181" s="440" t="s">
        <v>3382</v>
      </c>
      <c r="D181" s="441" t="s">
        <v>13</v>
      </c>
      <c r="E181" s="441">
        <v>3</v>
      </c>
      <c r="F181" s="441" t="s">
        <v>3209</v>
      </c>
      <c r="G181" s="441" t="s">
        <v>2095</v>
      </c>
      <c r="H181" s="441" t="s">
        <v>3241</v>
      </c>
      <c r="I181" s="441"/>
      <c r="J181" s="747"/>
      <c r="K181" s="747"/>
      <c r="L181" s="442" t="s">
        <v>3211</v>
      </c>
    </row>
    <row r="182" spans="1:12" s="61" customFormat="1" ht="20.100000000000001" customHeight="1" x14ac:dyDescent="0.15">
      <c r="A182" s="439" t="s">
        <v>3383</v>
      </c>
      <c r="B182" s="440" t="s">
        <v>3384</v>
      </c>
      <c r="C182" s="440" t="s">
        <v>3382</v>
      </c>
      <c r="D182" s="441" t="s">
        <v>139</v>
      </c>
      <c r="E182" s="441">
        <v>3</v>
      </c>
      <c r="F182" s="441" t="s">
        <v>3209</v>
      </c>
      <c r="G182" s="441" t="s">
        <v>2095</v>
      </c>
      <c r="H182" s="441" t="s">
        <v>3238</v>
      </c>
      <c r="I182" s="441"/>
      <c r="J182" s="747"/>
      <c r="K182" s="747"/>
      <c r="L182" s="442" t="s">
        <v>3211</v>
      </c>
    </row>
    <row r="183" spans="1:12" s="61" customFormat="1" ht="20.100000000000001" customHeight="1" x14ac:dyDescent="0.15">
      <c r="A183" s="439" t="s">
        <v>3385</v>
      </c>
      <c r="B183" s="440" t="s">
        <v>3386</v>
      </c>
      <c r="C183" s="440" t="s">
        <v>2998</v>
      </c>
      <c r="D183" s="441" t="s">
        <v>13</v>
      </c>
      <c r="E183" s="441">
        <v>2</v>
      </c>
      <c r="F183" s="441" t="s">
        <v>3209</v>
      </c>
      <c r="G183" s="441" t="s">
        <v>2095</v>
      </c>
      <c r="H183" s="441" t="s">
        <v>3238</v>
      </c>
      <c r="I183" s="441"/>
      <c r="J183" s="747"/>
      <c r="K183" s="747"/>
      <c r="L183" s="442" t="s">
        <v>3211</v>
      </c>
    </row>
    <row r="184" spans="1:12" s="61" customFormat="1" ht="20.100000000000001" customHeight="1" x14ac:dyDescent="0.15">
      <c r="A184" s="439" t="s">
        <v>3387</v>
      </c>
      <c r="B184" s="440" t="s">
        <v>3388</v>
      </c>
      <c r="C184" s="440" t="s">
        <v>3389</v>
      </c>
      <c r="D184" s="441" t="s">
        <v>139</v>
      </c>
      <c r="E184" s="441">
        <v>2</v>
      </c>
      <c r="F184" s="441" t="s">
        <v>3209</v>
      </c>
      <c r="G184" s="441" t="s">
        <v>2095</v>
      </c>
      <c r="H184" s="441" t="s">
        <v>3235</v>
      </c>
      <c r="I184" s="441"/>
      <c r="J184" s="747"/>
      <c r="K184" s="747"/>
      <c r="L184" s="442" t="s">
        <v>3211</v>
      </c>
    </row>
    <row r="185" spans="1:12" s="61" customFormat="1" ht="20.100000000000001" customHeight="1" x14ac:dyDescent="0.15">
      <c r="A185" s="439" t="s">
        <v>3390</v>
      </c>
      <c r="B185" s="440" t="s">
        <v>3391</v>
      </c>
      <c r="C185" s="440" t="s">
        <v>3389</v>
      </c>
      <c r="D185" s="441" t="s">
        <v>13</v>
      </c>
      <c r="E185" s="441">
        <v>3</v>
      </c>
      <c r="F185" s="441" t="s">
        <v>3209</v>
      </c>
      <c r="G185" s="441" t="s">
        <v>2095</v>
      </c>
      <c r="H185" s="441" t="s">
        <v>3215</v>
      </c>
      <c r="I185" s="441"/>
      <c r="J185" s="747"/>
      <c r="K185" s="747"/>
      <c r="L185" s="442" t="s">
        <v>3211</v>
      </c>
    </row>
    <row r="186" spans="1:12" s="61" customFormat="1" ht="20.100000000000001" customHeight="1" x14ac:dyDescent="0.15">
      <c r="A186" s="439" t="s">
        <v>3392</v>
      </c>
      <c r="B186" s="440" t="s">
        <v>3393</v>
      </c>
      <c r="C186" s="440" t="s">
        <v>2998</v>
      </c>
      <c r="D186" s="441" t="s">
        <v>139</v>
      </c>
      <c r="E186" s="441">
        <v>2</v>
      </c>
      <c r="F186" s="441" t="s">
        <v>3209</v>
      </c>
      <c r="G186" s="441" t="s">
        <v>2095</v>
      </c>
      <c r="H186" s="441" t="s">
        <v>3219</v>
      </c>
      <c r="I186" s="441"/>
      <c r="J186" s="747"/>
      <c r="K186" s="747"/>
      <c r="L186" s="442" t="s">
        <v>3211</v>
      </c>
    </row>
    <row r="187" spans="1:12" s="61" customFormat="1" ht="20.100000000000001" customHeight="1" x14ac:dyDescent="0.15">
      <c r="A187" s="439" t="s">
        <v>3394</v>
      </c>
      <c r="B187" s="440" t="s">
        <v>3395</v>
      </c>
      <c r="C187" s="440" t="s">
        <v>3396</v>
      </c>
      <c r="D187" s="441" t="s">
        <v>139</v>
      </c>
      <c r="E187" s="441">
        <v>2</v>
      </c>
      <c r="F187" s="441" t="s">
        <v>2296</v>
      </c>
      <c r="G187" s="441" t="s">
        <v>2095</v>
      </c>
      <c r="H187" s="441" t="s">
        <v>3023</v>
      </c>
      <c r="I187" s="441"/>
      <c r="J187" s="747"/>
      <c r="K187" s="747"/>
      <c r="L187" s="442"/>
    </row>
    <row r="188" spans="1:12" s="61" customFormat="1" ht="20.100000000000001" customHeight="1" x14ac:dyDescent="0.15">
      <c r="A188" s="439" t="s">
        <v>3397</v>
      </c>
      <c r="B188" s="440" t="s">
        <v>3398</v>
      </c>
      <c r="C188" s="440" t="s">
        <v>3399</v>
      </c>
      <c r="D188" s="441" t="s">
        <v>13</v>
      </c>
      <c r="E188" s="441">
        <v>2</v>
      </c>
      <c r="F188" s="441" t="s">
        <v>2296</v>
      </c>
      <c r="G188" s="441" t="s">
        <v>2095</v>
      </c>
      <c r="H188" s="441" t="s">
        <v>3116</v>
      </c>
      <c r="I188" s="441"/>
      <c r="J188" s="747"/>
      <c r="K188" s="747"/>
      <c r="L188" s="442"/>
    </row>
    <row r="189" spans="1:12" s="61" customFormat="1" ht="20.100000000000001" customHeight="1" x14ac:dyDescent="0.15">
      <c r="A189" s="439" t="s">
        <v>3400</v>
      </c>
      <c r="B189" s="440" t="s">
        <v>3401</v>
      </c>
      <c r="C189" s="440" t="s">
        <v>2633</v>
      </c>
      <c r="D189" s="441" t="s">
        <v>13</v>
      </c>
      <c r="E189" s="441">
        <v>2</v>
      </c>
      <c r="F189" s="441" t="s">
        <v>2296</v>
      </c>
      <c r="G189" s="441" t="s">
        <v>2095</v>
      </c>
      <c r="H189" s="441" t="s">
        <v>3061</v>
      </c>
      <c r="I189" s="441"/>
      <c r="J189" s="747"/>
      <c r="K189" s="747"/>
      <c r="L189" s="442"/>
    </row>
    <row r="190" spans="1:12" s="61" customFormat="1" ht="20.100000000000001" customHeight="1" x14ac:dyDescent="0.15">
      <c r="A190" s="439" t="s">
        <v>3402</v>
      </c>
      <c r="B190" s="440" t="s">
        <v>3403</v>
      </c>
      <c r="C190" s="440" t="s">
        <v>2633</v>
      </c>
      <c r="D190" s="441" t="s">
        <v>139</v>
      </c>
      <c r="E190" s="441">
        <v>2</v>
      </c>
      <c r="F190" s="441" t="s">
        <v>3209</v>
      </c>
      <c r="G190" s="441" t="s">
        <v>2095</v>
      </c>
      <c r="H190" s="441" t="s">
        <v>3215</v>
      </c>
      <c r="I190" s="441"/>
      <c r="J190" s="747"/>
      <c r="K190" s="747"/>
      <c r="L190" s="442" t="s">
        <v>3211</v>
      </c>
    </row>
    <row r="191" spans="1:12" s="61" customFormat="1" ht="20.100000000000001" customHeight="1" x14ac:dyDescent="0.15">
      <c r="A191" s="439" t="s">
        <v>3404</v>
      </c>
      <c r="B191" s="440" t="s">
        <v>3405</v>
      </c>
      <c r="C191" s="440" t="s">
        <v>3396</v>
      </c>
      <c r="D191" s="441" t="s">
        <v>139</v>
      </c>
      <c r="E191" s="441">
        <v>3</v>
      </c>
      <c r="F191" s="441" t="s">
        <v>3209</v>
      </c>
      <c r="G191" s="441" t="s">
        <v>2095</v>
      </c>
      <c r="H191" s="441" t="s">
        <v>3219</v>
      </c>
      <c r="I191" s="441"/>
      <c r="J191" s="747"/>
      <c r="K191" s="747"/>
      <c r="L191" s="442" t="s">
        <v>3211</v>
      </c>
    </row>
    <row r="192" spans="1:12" s="61" customFormat="1" ht="20.100000000000001" customHeight="1" x14ac:dyDescent="0.15">
      <c r="A192" s="439" t="s">
        <v>3406</v>
      </c>
      <c r="B192" s="440" t="s">
        <v>3407</v>
      </c>
      <c r="C192" s="440" t="s">
        <v>2633</v>
      </c>
      <c r="D192" s="441" t="s">
        <v>139</v>
      </c>
      <c r="E192" s="441">
        <v>2</v>
      </c>
      <c r="F192" s="441" t="s">
        <v>2296</v>
      </c>
      <c r="G192" s="441" t="s">
        <v>2095</v>
      </c>
      <c r="H192" s="441" t="s">
        <v>2979</v>
      </c>
      <c r="I192" s="441"/>
      <c r="J192" s="747"/>
      <c r="K192" s="747"/>
      <c r="L192" s="442"/>
    </row>
    <row r="193" spans="1:12" s="61" customFormat="1" ht="20.100000000000001" customHeight="1" x14ac:dyDescent="0.15">
      <c r="A193" s="439" t="s">
        <v>3408</v>
      </c>
      <c r="B193" s="440" t="s">
        <v>3409</v>
      </c>
      <c r="C193" s="440" t="s">
        <v>2995</v>
      </c>
      <c r="D193" s="441" t="s">
        <v>139</v>
      </c>
      <c r="E193" s="441">
        <v>2</v>
      </c>
      <c r="F193" s="441" t="s">
        <v>3209</v>
      </c>
      <c r="G193" s="441" t="s">
        <v>2095</v>
      </c>
      <c r="H193" s="441" t="s">
        <v>3238</v>
      </c>
      <c r="I193" s="441"/>
      <c r="J193" s="747"/>
      <c r="K193" s="747"/>
      <c r="L193" s="442" t="s">
        <v>3211</v>
      </c>
    </row>
    <row r="194" spans="1:12" s="61" customFormat="1" ht="20.100000000000001" customHeight="1" x14ac:dyDescent="0.15">
      <c r="A194" s="439" t="s">
        <v>3410</v>
      </c>
      <c r="B194" s="440" t="s">
        <v>3411</v>
      </c>
      <c r="C194" s="440" t="s">
        <v>2995</v>
      </c>
      <c r="D194" s="441" t="s">
        <v>13</v>
      </c>
      <c r="E194" s="441">
        <v>3</v>
      </c>
      <c r="F194" s="441" t="s">
        <v>3209</v>
      </c>
      <c r="G194" s="441" t="s">
        <v>2095</v>
      </c>
      <c r="H194" s="441" t="s">
        <v>3238</v>
      </c>
      <c r="I194" s="441"/>
      <c r="J194" s="747"/>
      <c r="K194" s="747"/>
      <c r="L194" s="442" t="s">
        <v>3211</v>
      </c>
    </row>
    <row r="195" spans="1:12" s="61" customFormat="1" ht="20.100000000000001" customHeight="1" x14ac:dyDescent="0.15">
      <c r="A195" s="439" t="s">
        <v>3412</v>
      </c>
      <c r="B195" s="440" t="s">
        <v>3413</v>
      </c>
      <c r="C195" s="440" t="s">
        <v>3414</v>
      </c>
      <c r="D195" s="441" t="s">
        <v>139</v>
      </c>
      <c r="E195" s="441">
        <v>3</v>
      </c>
      <c r="F195" s="441" t="s">
        <v>2296</v>
      </c>
      <c r="G195" s="441" t="s">
        <v>2095</v>
      </c>
      <c r="H195" s="441" t="s">
        <v>3147</v>
      </c>
      <c r="I195" s="441"/>
      <c r="J195" s="747"/>
      <c r="K195" s="747"/>
      <c r="L195" s="442"/>
    </row>
    <row r="196" spans="1:12" s="61" customFormat="1" ht="20.100000000000001" customHeight="1" x14ac:dyDescent="0.15">
      <c r="A196" s="439" t="s">
        <v>3415</v>
      </c>
      <c r="B196" s="440" t="s">
        <v>3416</v>
      </c>
      <c r="C196" s="440" t="s">
        <v>3417</v>
      </c>
      <c r="D196" s="441" t="s">
        <v>13</v>
      </c>
      <c r="E196" s="441">
        <v>2</v>
      </c>
      <c r="F196" s="441" t="s">
        <v>3209</v>
      </c>
      <c r="G196" s="441" t="s">
        <v>2095</v>
      </c>
      <c r="H196" s="441" t="s">
        <v>3241</v>
      </c>
      <c r="I196" s="441"/>
      <c r="J196" s="747"/>
      <c r="K196" s="747"/>
      <c r="L196" s="442" t="s">
        <v>3211</v>
      </c>
    </row>
    <row r="197" spans="1:12" s="61" customFormat="1" ht="20.100000000000001" customHeight="1" x14ac:dyDescent="0.15">
      <c r="A197" s="439" t="s">
        <v>3418</v>
      </c>
      <c r="B197" s="440" t="s">
        <v>3419</v>
      </c>
      <c r="C197" s="440" t="s">
        <v>3417</v>
      </c>
      <c r="D197" s="441" t="s">
        <v>139</v>
      </c>
      <c r="E197" s="441">
        <v>2</v>
      </c>
      <c r="F197" s="441" t="s">
        <v>2296</v>
      </c>
      <c r="G197" s="441" t="s">
        <v>2095</v>
      </c>
      <c r="H197" s="441" t="s">
        <v>3026</v>
      </c>
      <c r="I197" s="441"/>
      <c r="J197" s="747"/>
      <c r="K197" s="747"/>
      <c r="L197" s="442"/>
    </row>
    <row r="198" spans="1:12" s="61" customFormat="1" ht="20.100000000000001" customHeight="1" x14ac:dyDescent="0.15">
      <c r="A198" s="439" t="s">
        <v>3420</v>
      </c>
      <c r="B198" s="440" t="s">
        <v>3421</v>
      </c>
      <c r="C198" s="440" t="s">
        <v>2502</v>
      </c>
      <c r="D198" s="441" t="s">
        <v>139</v>
      </c>
      <c r="E198" s="441">
        <v>3</v>
      </c>
      <c r="F198" s="441" t="s">
        <v>3209</v>
      </c>
      <c r="G198" s="441" t="s">
        <v>2095</v>
      </c>
      <c r="H198" s="441" t="s">
        <v>3241</v>
      </c>
      <c r="I198" s="441"/>
      <c r="J198" s="747"/>
      <c r="K198" s="747"/>
      <c r="L198" s="442" t="s">
        <v>3211</v>
      </c>
    </row>
    <row r="199" spans="1:12" s="61" customFormat="1" ht="20.100000000000001" customHeight="1" x14ac:dyDescent="0.15">
      <c r="A199" s="439" t="s">
        <v>3422</v>
      </c>
      <c r="B199" s="440" t="s">
        <v>3423</v>
      </c>
      <c r="C199" s="440" t="s">
        <v>3399</v>
      </c>
      <c r="D199" s="441" t="s">
        <v>139</v>
      </c>
      <c r="E199" s="441">
        <v>2</v>
      </c>
      <c r="F199" s="441" t="s">
        <v>3209</v>
      </c>
      <c r="G199" s="441" t="s">
        <v>2095</v>
      </c>
      <c r="H199" s="441" t="s">
        <v>3210</v>
      </c>
      <c r="I199" s="441"/>
      <c r="J199" s="747"/>
      <c r="K199" s="747"/>
      <c r="L199" s="442" t="s">
        <v>3211</v>
      </c>
    </row>
    <row r="200" spans="1:12" s="61" customFormat="1" ht="20.100000000000001" customHeight="1" x14ac:dyDescent="0.15">
      <c r="A200" s="439" t="s">
        <v>3424</v>
      </c>
      <c r="B200" s="440" t="s">
        <v>3425</v>
      </c>
      <c r="C200" s="440" t="s">
        <v>2299</v>
      </c>
      <c r="D200" s="441" t="s">
        <v>13</v>
      </c>
      <c r="E200" s="441">
        <v>3</v>
      </c>
      <c r="F200" s="441" t="s">
        <v>3209</v>
      </c>
      <c r="G200" s="441" t="s">
        <v>2095</v>
      </c>
      <c r="H200" s="441" t="s">
        <v>3210</v>
      </c>
      <c r="I200" s="441"/>
      <c r="J200" s="747"/>
      <c r="K200" s="747"/>
      <c r="L200" s="442" t="s">
        <v>3211</v>
      </c>
    </row>
    <row r="201" spans="1:12" s="61" customFormat="1" ht="20.100000000000001" customHeight="1" x14ac:dyDescent="0.15">
      <c r="A201" s="439" t="s">
        <v>3426</v>
      </c>
      <c r="B201" s="440" t="s">
        <v>3427</v>
      </c>
      <c r="C201" s="440" t="s">
        <v>2299</v>
      </c>
      <c r="D201" s="441" t="s">
        <v>139</v>
      </c>
      <c r="E201" s="441">
        <v>2</v>
      </c>
      <c r="F201" s="441" t="s">
        <v>2296</v>
      </c>
      <c r="G201" s="441" t="s">
        <v>2095</v>
      </c>
      <c r="H201" s="441" t="s">
        <v>3056</v>
      </c>
      <c r="I201" s="441"/>
      <c r="J201" s="747"/>
      <c r="K201" s="747"/>
      <c r="L201" s="442"/>
    </row>
    <row r="202" spans="1:12" s="61" customFormat="1" ht="20.100000000000001" customHeight="1" x14ac:dyDescent="0.15">
      <c r="A202" s="439" t="s">
        <v>3428</v>
      </c>
      <c r="B202" s="440" t="s">
        <v>3429</v>
      </c>
      <c r="C202" s="440" t="s">
        <v>3430</v>
      </c>
      <c r="D202" s="441" t="s">
        <v>139</v>
      </c>
      <c r="E202" s="441">
        <v>2</v>
      </c>
      <c r="F202" s="441" t="s">
        <v>3209</v>
      </c>
      <c r="G202" s="441" t="s">
        <v>2095</v>
      </c>
      <c r="H202" s="441" t="s">
        <v>3241</v>
      </c>
      <c r="I202" s="441"/>
      <c r="J202" s="747"/>
      <c r="K202" s="747"/>
      <c r="L202" s="442" t="s">
        <v>3211</v>
      </c>
    </row>
    <row r="203" spans="1:12" s="61" customFormat="1" ht="20.100000000000001" customHeight="1" x14ac:dyDescent="0.15">
      <c r="A203" s="439" t="s">
        <v>3431</v>
      </c>
      <c r="B203" s="440" t="s">
        <v>3432</v>
      </c>
      <c r="C203" s="440" t="s">
        <v>3430</v>
      </c>
      <c r="D203" s="441" t="s">
        <v>13</v>
      </c>
      <c r="E203" s="441">
        <v>3</v>
      </c>
      <c r="F203" s="441" t="s">
        <v>2296</v>
      </c>
      <c r="G203" s="441" t="s">
        <v>2095</v>
      </c>
      <c r="H203" s="441" t="s">
        <v>3037</v>
      </c>
      <c r="I203" s="441"/>
      <c r="J203" s="747"/>
      <c r="K203" s="747"/>
      <c r="L203" s="442"/>
    </row>
  </sheetData>
  <mergeCells count="196">
    <mergeCell ref="A1:L1"/>
    <mergeCell ref="J5:K5"/>
    <mergeCell ref="J6:K6"/>
    <mergeCell ref="J7:K7"/>
    <mergeCell ref="J8:K8"/>
    <mergeCell ref="J9:K9"/>
    <mergeCell ref="J10:K10"/>
    <mergeCell ref="J11:K11"/>
    <mergeCell ref="J12:K12"/>
    <mergeCell ref="J13:K13"/>
    <mergeCell ref="J14:K14"/>
    <mergeCell ref="J15:K15"/>
    <mergeCell ref="J16:K16"/>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J163:K163"/>
    <mergeCell ref="J164:K164"/>
    <mergeCell ref="J165:K165"/>
    <mergeCell ref="J166:K166"/>
    <mergeCell ref="J167:K167"/>
    <mergeCell ref="J168:K168"/>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200:K200"/>
    <mergeCell ref="J201:K201"/>
    <mergeCell ref="J202:K202"/>
    <mergeCell ref="J203:K203"/>
    <mergeCell ref="J194:K194"/>
    <mergeCell ref="J195:K195"/>
    <mergeCell ref="J196:K196"/>
    <mergeCell ref="J197:K197"/>
    <mergeCell ref="J198:K198"/>
    <mergeCell ref="J199:K199"/>
  </mergeCells>
  <phoneticPr fontId="3"/>
  <printOptions horizontalCentered="1"/>
  <pageMargins left="0.59055118110236227" right="0.39370078740157483" top="0.78740157480314965" bottom="0.59055118110236227" header="0.51181102362204722"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zoomScaleNormal="100" workbookViewId="0">
      <selection sqref="A1:J1"/>
    </sheetView>
  </sheetViews>
  <sheetFormatPr defaultRowHeight="21.95" customHeight="1" x14ac:dyDescent="0.15"/>
  <cols>
    <col min="1" max="1" width="7.75" style="445" customWidth="1"/>
    <col min="2" max="2" width="30.875" style="445" bestFit="1" customWidth="1"/>
    <col min="3" max="3" width="12.375" style="445" bestFit="1" customWidth="1"/>
    <col min="4" max="4" width="9.125" style="445" bestFit="1" customWidth="1"/>
    <col min="5" max="9" width="7.25" style="445" bestFit="1" customWidth="1"/>
    <col min="10" max="10" width="13.75" style="445" bestFit="1" customWidth="1"/>
    <col min="11" max="16384" width="9" style="445"/>
  </cols>
  <sheetData>
    <row r="1" spans="1:12" s="444" customFormat="1" ht="30" customHeight="1" x14ac:dyDescent="0.15">
      <c r="A1" s="751" t="s">
        <v>2</v>
      </c>
      <c r="B1" s="751"/>
      <c r="C1" s="751"/>
      <c r="D1" s="751"/>
      <c r="E1" s="751"/>
      <c r="F1" s="751"/>
      <c r="G1" s="751"/>
      <c r="H1" s="751"/>
      <c r="I1" s="751"/>
      <c r="J1" s="751"/>
      <c r="K1" s="443"/>
      <c r="L1" s="443"/>
    </row>
    <row r="2" spans="1:12" ht="13.5" x14ac:dyDescent="0.15"/>
    <row r="3" spans="1:12" ht="21.95" customHeight="1" x14ac:dyDescent="0.15">
      <c r="A3" s="446" t="s">
        <v>21</v>
      </c>
    </row>
    <row r="4" spans="1:12" ht="27.95" customHeight="1" x14ac:dyDescent="0.15">
      <c r="A4" s="447" t="s">
        <v>3433</v>
      </c>
      <c r="B4" s="447" t="s">
        <v>24</v>
      </c>
      <c r="C4" s="447" t="s">
        <v>25</v>
      </c>
      <c r="D4" s="447" t="s">
        <v>3434</v>
      </c>
      <c r="E4" s="447" t="s">
        <v>3435</v>
      </c>
      <c r="F4" s="447" t="s">
        <v>3436</v>
      </c>
      <c r="G4" s="447" t="s">
        <v>3437</v>
      </c>
      <c r="H4" s="447" t="s">
        <v>38</v>
      </c>
      <c r="I4" s="447" t="s">
        <v>3438</v>
      </c>
      <c r="J4" s="447" t="s">
        <v>3439</v>
      </c>
    </row>
    <row r="5" spans="1:12" ht="21.95" customHeight="1" x14ac:dyDescent="0.15">
      <c r="A5" s="448" t="s">
        <v>3440</v>
      </c>
      <c r="B5" s="448" t="s">
        <v>3441</v>
      </c>
      <c r="C5" s="448" t="s">
        <v>3442</v>
      </c>
      <c r="D5" s="448" t="s">
        <v>13</v>
      </c>
      <c r="E5" s="448" t="s">
        <v>3443</v>
      </c>
      <c r="F5" s="448" t="s">
        <v>2296</v>
      </c>
      <c r="G5" s="448" t="s">
        <v>141</v>
      </c>
      <c r="H5" s="448" t="s">
        <v>147</v>
      </c>
      <c r="I5" s="448" t="s">
        <v>3444</v>
      </c>
      <c r="J5" s="448" t="s">
        <v>3445</v>
      </c>
    </row>
    <row r="6" spans="1:12" ht="21.95" customHeight="1" x14ac:dyDescent="0.15">
      <c r="A6" s="448" t="s">
        <v>3446</v>
      </c>
      <c r="B6" s="448" t="s">
        <v>3447</v>
      </c>
      <c r="C6" s="448" t="s">
        <v>3448</v>
      </c>
      <c r="D6" s="448" t="s">
        <v>13</v>
      </c>
      <c r="E6" s="448" t="s">
        <v>3449</v>
      </c>
      <c r="F6" s="448" t="s">
        <v>2296</v>
      </c>
      <c r="G6" s="448" t="s">
        <v>141</v>
      </c>
      <c r="H6" s="448" t="s">
        <v>142</v>
      </c>
      <c r="I6" s="448" t="s">
        <v>3450</v>
      </c>
      <c r="J6" s="448" t="s">
        <v>3451</v>
      </c>
    </row>
    <row r="7" spans="1:12" ht="21.95" customHeight="1" x14ac:dyDescent="0.15">
      <c r="A7" s="448" t="s">
        <v>3452</v>
      </c>
      <c r="B7" s="448" t="s">
        <v>3453</v>
      </c>
      <c r="C7" s="448" t="s">
        <v>3454</v>
      </c>
      <c r="D7" s="448" t="s">
        <v>139</v>
      </c>
      <c r="E7" s="448" t="s">
        <v>3456</v>
      </c>
      <c r="F7" s="448" t="s">
        <v>2296</v>
      </c>
      <c r="G7" s="448" t="s">
        <v>141</v>
      </c>
      <c r="H7" s="448" t="s">
        <v>147</v>
      </c>
      <c r="I7" s="448" t="s">
        <v>3457</v>
      </c>
      <c r="J7" s="448" t="s">
        <v>3458</v>
      </c>
    </row>
    <row r="8" spans="1:12" ht="21.95" customHeight="1" x14ac:dyDescent="0.15">
      <c r="A8" s="448" t="s">
        <v>3459</v>
      </c>
      <c r="B8" s="448" t="s">
        <v>3460</v>
      </c>
      <c r="C8" s="448" t="s">
        <v>3461</v>
      </c>
      <c r="D8" s="448" t="s">
        <v>139</v>
      </c>
      <c r="E8" s="448" t="s">
        <v>3456</v>
      </c>
      <c r="F8" s="448" t="s">
        <v>2296</v>
      </c>
      <c r="G8" s="448" t="s">
        <v>141</v>
      </c>
      <c r="H8" s="448" t="s">
        <v>147</v>
      </c>
      <c r="I8" s="448" t="s">
        <v>3462</v>
      </c>
      <c r="J8" s="448" t="s">
        <v>3463</v>
      </c>
    </row>
    <row r="9" spans="1:12" ht="21.95" customHeight="1" x14ac:dyDescent="0.15">
      <c r="A9" s="448" t="s">
        <v>3464</v>
      </c>
      <c r="B9" s="448" t="s">
        <v>3465</v>
      </c>
      <c r="C9" s="448" t="s">
        <v>3466</v>
      </c>
      <c r="D9" s="448" t="s">
        <v>13</v>
      </c>
      <c r="E9" s="448" t="s">
        <v>3443</v>
      </c>
      <c r="F9" s="448" t="s">
        <v>2296</v>
      </c>
      <c r="G9" s="448" t="s">
        <v>141</v>
      </c>
      <c r="H9" s="448" t="s">
        <v>214</v>
      </c>
      <c r="I9" s="448" t="s">
        <v>3444</v>
      </c>
      <c r="J9" s="448" t="s">
        <v>3445</v>
      </c>
    </row>
    <row r="10" spans="1:12" ht="21.95" customHeight="1" x14ac:dyDescent="0.15">
      <c r="A10" s="448" t="s">
        <v>3467</v>
      </c>
      <c r="B10" s="448" t="s">
        <v>3468</v>
      </c>
      <c r="C10" s="448" t="s">
        <v>2413</v>
      </c>
      <c r="D10" s="448" t="s">
        <v>139</v>
      </c>
      <c r="E10" s="448" t="s">
        <v>3443</v>
      </c>
      <c r="F10" s="448" t="s">
        <v>2296</v>
      </c>
      <c r="G10" s="448" t="s">
        <v>141</v>
      </c>
      <c r="H10" s="448" t="s">
        <v>214</v>
      </c>
      <c r="I10" s="448" t="s">
        <v>3462</v>
      </c>
      <c r="J10" s="448" t="s">
        <v>3463</v>
      </c>
    </row>
    <row r="11" spans="1:12" ht="21.95" customHeight="1" x14ac:dyDescent="0.15">
      <c r="A11" s="448" t="s">
        <v>3469</v>
      </c>
      <c r="B11" s="448" t="s">
        <v>3470</v>
      </c>
      <c r="C11" s="448" t="s">
        <v>3471</v>
      </c>
      <c r="D11" s="448" t="s">
        <v>13</v>
      </c>
      <c r="E11" s="448" t="s">
        <v>3443</v>
      </c>
      <c r="F11" s="448" t="s">
        <v>2296</v>
      </c>
      <c r="G11" s="448" t="s">
        <v>141</v>
      </c>
      <c r="H11" s="448" t="s">
        <v>167</v>
      </c>
      <c r="I11" s="448" t="s">
        <v>3457</v>
      </c>
      <c r="J11" s="448" t="s">
        <v>3458</v>
      </c>
    </row>
    <row r="12" spans="1:12" ht="21.95" customHeight="1" x14ac:dyDescent="0.15">
      <c r="A12" s="448" t="s">
        <v>3472</v>
      </c>
      <c r="B12" s="448" t="s">
        <v>3473</v>
      </c>
      <c r="C12" s="448" t="s">
        <v>3471</v>
      </c>
      <c r="D12" s="448" t="s">
        <v>139</v>
      </c>
      <c r="E12" s="448" t="s">
        <v>3443</v>
      </c>
      <c r="F12" s="448" t="s">
        <v>2296</v>
      </c>
      <c r="G12" s="448" t="s">
        <v>141</v>
      </c>
      <c r="H12" s="448" t="s">
        <v>147</v>
      </c>
      <c r="I12" s="448" t="s">
        <v>3457</v>
      </c>
      <c r="J12" s="448" t="s">
        <v>3458</v>
      </c>
    </row>
    <row r="13" spans="1:12" ht="21.95" customHeight="1" x14ac:dyDescent="0.15">
      <c r="A13" s="448" t="s">
        <v>3474</v>
      </c>
      <c r="B13" s="448" t="s">
        <v>3475</v>
      </c>
      <c r="C13" s="448" t="s">
        <v>3448</v>
      </c>
      <c r="D13" s="448" t="s">
        <v>13</v>
      </c>
      <c r="E13" s="448" t="s">
        <v>3443</v>
      </c>
      <c r="F13" s="448" t="s">
        <v>2296</v>
      </c>
      <c r="G13" s="448" t="s">
        <v>141</v>
      </c>
      <c r="H13" s="448" t="s">
        <v>147</v>
      </c>
      <c r="I13" s="448" t="s">
        <v>3476</v>
      </c>
      <c r="J13" s="448" t="s">
        <v>3477</v>
      </c>
    </row>
    <row r="14" spans="1:12" ht="21.95" customHeight="1" x14ac:dyDescent="0.15">
      <c r="A14" s="448" t="s">
        <v>3478</v>
      </c>
      <c r="B14" s="448" t="s">
        <v>3479</v>
      </c>
      <c r="C14" s="448" t="s">
        <v>3461</v>
      </c>
      <c r="D14" s="448" t="s">
        <v>13</v>
      </c>
      <c r="E14" s="448" t="s">
        <v>3443</v>
      </c>
      <c r="F14" s="448" t="s">
        <v>2296</v>
      </c>
      <c r="G14" s="448" t="s">
        <v>141</v>
      </c>
      <c r="H14" s="448" t="s">
        <v>214</v>
      </c>
      <c r="I14" s="448" t="s">
        <v>3476</v>
      </c>
      <c r="J14" s="448" t="s">
        <v>3477</v>
      </c>
    </row>
    <row r="15" spans="1:12" ht="21.95" customHeight="1" x14ac:dyDescent="0.15">
      <c r="A15" s="448" t="s">
        <v>3480</v>
      </c>
      <c r="B15" s="448" t="s">
        <v>3481</v>
      </c>
      <c r="C15" s="448" t="s">
        <v>3461</v>
      </c>
      <c r="D15" s="448" t="s">
        <v>139</v>
      </c>
      <c r="E15" s="448" t="s">
        <v>3443</v>
      </c>
      <c r="F15" s="448" t="s">
        <v>2296</v>
      </c>
      <c r="G15" s="448" t="s">
        <v>141</v>
      </c>
      <c r="H15" s="448" t="s">
        <v>147</v>
      </c>
      <c r="I15" s="448" t="s">
        <v>3450</v>
      </c>
      <c r="J15" s="448" t="s">
        <v>3451</v>
      </c>
    </row>
    <row r="16" spans="1:12" ht="21.95" customHeight="1" x14ac:dyDescent="0.15">
      <c r="A16" s="448" t="s">
        <v>3482</v>
      </c>
      <c r="B16" s="448" t="s">
        <v>3483</v>
      </c>
      <c r="C16" s="448" t="s">
        <v>3484</v>
      </c>
      <c r="D16" s="448" t="s">
        <v>13</v>
      </c>
      <c r="E16" s="448" t="s">
        <v>3443</v>
      </c>
      <c r="F16" s="448" t="s">
        <v>2296</v>
      </c>
      <c r="G16" s="448" t="s">
        <v>141</v>
      </c>
      <c r="H16" s="448" t="s">
        <v>214</v>
      </c>
      <c r="I16" s="448" t="s">
        <v>3476</v>
      </c>
      <c r="J16" s="448" t="s">
        <v>3477</v>
      </c>
    </row>
    <row r="17" spans="1:10" ht="21.95" customHeight="1" x14ac:dyDescent="0.15">
      <c r="A17" s="448" t="s">
        <v>3485</v>
      </c>
      <c r="B17" s="448" t="s">
        <v>3486</v>
      </c>
      <c r="C17" s="448" t="s">
        <v>3466</v>
      </c>
      <c r="D17" s="448" t="s">
        <v>13</v>
      </c>
      <c r="E17" s="448" t="s">
        <v>3443</v>
      </c>
      <c r="F17" s="448" t="s">
        <v>2296</v>
      </c>
      <c r="G17" s="448" t="s">
        <v>141</v>
      </c>
      <c r="H17" s="448" t="s">
        <v>142</v>
      </c>
      <c r="I17" s="448" t="s">
        <v>3450</v>
      </c>
      <c r="J17" s="448" t="s">
        <v>3451</v>
      </c>
    </row>
    <row r="18" spans="1:10" ht="21.95" customHeight="1" x14ac:dyDescent="0.15">
      <c r="A18" s="448" t="s">
        <v>3487</v>
      </c>
      <c r="B18" s="448" t="s">
        <v>3488</v>
      </c>
      <c r="C18" s="448" t="s">
        <v>3489</v>
      </c>
      <c r="D18" s="448" t="s">
        <v>139</v>
      </c>
      <c r="E18" s="448" t="s">
        <v>3443</v>
      </c>
      <c r="F18" s="448" t="s">
        <v>2296</v>
      </c>
      <c r="G18" s="448" t="s">
        <v>141</v>
      </c>
      <c r="H18" s="448" t="s">
        <v>154</v>
      </c>
      <c r="I18" s="448" t="s">
        <v>3444</v>
      </c>
      <c r="J18" s="448" t="s">
        <v>3445</v>
      </c>
    </row>
    <row r="19" spans="1:10" ht="21.95" customHeight="1" x14ac:dyDescent="0.15">
      <c r="A19" s="448" t="s">
        <v>3490</v>
      </c>
      <c r="B19" s="448" t="s">
        <v>3491</v>
      </c>
      <c r="C19" s="448" t="s">
        <v>3466</v>
      </c>
      <c r="D19" s="448" t="s">
        <v>139</v>
      </c>
      <c r="E19" s="448" t="s">
        <v>3443</v>
      </c>
      <c r="F19" s="448" t="s">
        <v>2296</v>
      </c>
      <c r="G19" s="448" t="s">
        <v>141</v>
      </c>
      <c r="H19" s="448" t="s">
        <v>142</v>
      </c>
      <c r="I19" s="448" t="s">
        <v>3476</v>
      </c>
      <c r="J19" s="448" t="s">
        <v>3477</v>
      </c>
    </row>
    <row r="20" spans="1:10" ht="21.95" customHeight="1" x14ac:dyDescent="0.15">
      <c r="A20" s="448" t="s">
        <v>3492</v>
      </c>
      <c r="B20" s="448" t="s">
        <v>3493</v>
      </c>
      <c r="C20" s="448" t="s">
        <v>3484</v>
      </c>
      <c r="D20" s="448" t="s">
        <v>139</v>
      </c>
      <c r="E20" s="448" t="s">
        <v>3449</v>
      </c>
      <c r="F20" s="448" t="s">
        <v>2296</v>
      </c>
      <c r="G20" s="448" t="s">
        <v>141</v>
      </c>
      <c r="H20" s="448" t="s">
        <v>214</v>
      </c>
      <c r="I20" s="448" t="s">
        <v>3444</v>
      </c>
      <c r="J20" s="448" t="s">
        <v>3445</v>
      </c>
    </row>
    <row r="21" spans="1:10" ht="21.95" customHeight="1" x14ac:dyDescent="0.15">
      <c r="A21" s="448" t="s">
        <v>3494</v>
      </c>
      <c r="B21" s="448" t="s">
        <v>3495</v>
      </c>
      <c r="C21" s="448" t="s">
        <v>3466</v>
      </c>
      <c r="D21" s="448" t="s">
        <v>139</v>
      </c>
      <c r="E21" s="448" t="s">
        <v>3449</v>
      </c>
      <c r="F21" s="448" t="s">
        <v>2296</v>
      </c>
      <c r="G21" s="448" t="s">
        <v>141</v>
      </c>
      <c r="H21" s="448" t="s">
        <v>147</v>
      </c>
      <c r="I21" s="448" t="s">
        <v>3476</v>
      </c>
      <c r="J21" s="448" t="s">
        <v>3477</v>
      </c>
    </row>
    <row r="22" spans="1:10" ht="21.95" customHeight="1" x14ac:dyDescent="0.15">
      <c r="A22" s="448" t="s">
        <v>3496</v>
      </c>
      <c r="B22" s="448" t="s">
        <v>3497</v>
      </c>
      <c r="C22" s="448" t="s">
        <v>3498</v>
      </c>
      <c r="D22" s="448" t="s">
        <v>139</v>
      </c>
      <c r="E22" s="448" t="s">
        <v>3443</v>
      </c>
      <c r="F22" s="448" t="s">
        <v>2296</v>
      </c>
      <c r="G22" s="448" t="s">
        <v>141</v>
      </c>
      <c r="H22" s="448" t="s">
        <v>154</v>
      </c>
      <c r="I22" s="448" t="s">
        <v>3444</v>
      </c>
      <c r="J22" s="448" t="s">
        <v>3445</v>
      </c>
    </row>
    <row r="23" spans="1:10" ht="21.95" customHeight="1" x14ac:dyDescent="0.15">
      <c r="A23" s="448" t="s">
        <v>3499</v>
      </c>
      <c r="B23" s="448" t="s">
        <v>3500</v>
      </c>
      <c r="C23" s="448" t="s">
        <v>3501</v>
      </c>
      <c r="D23" s="448" t="s">
        <v>139</v>
      </c>
      <c r="E23" s="448" t="s">
        <v>3443</v>
      </c>
      <c r="F23" s="448" t="s">
        <v>2296</v>
      </c>
      <c r="G23" s="448" t="s">
        <v>141</v>
      </c>
      <c r="H23" s="448" t="s">
        <v>214</v>
      </c>
      <c r="I23" s="448" t="s">
        <v>3476</v>
      </c>
      <c r="J23" s="448" t="s">
        <v>3477</v>
      </c>
    </row>
    <row r="24" spans="1:10" ht="21.95" customHeight="1" x14ac:dyDescent="0.15">
      <c r="A24" s="448" t="s">
        <v>3502</v>
      </c>
      <c r="B24" s="448" t="s">
        <v>3503</v>
      </c>
      <c r="C24" s="448" t="s">
        <v>3504</v>
      </c>
      <c r="D24" s="448" t="s">
        <v>13</v>
      </c>
      <c r="E24" s="448" t="s">
        <v>3449</v>
      </c>
      <c r="F24" s="448" t="s">
        <v>2296</v>
      </c>
      <c r="G24" s="448" t="s">
        <v>141</v>
      </c>
      <c r="H24" s="448" t="s">
        <v>214</v>
      </c>
      <c r="I24" s="448" t="s">
        <v>3476</v>
      </c>
      <c r="J24" s="448" t="s">
        <v>3477</v>
      </c>
    </row>
    <row r="25" spans="1:10" ht="21.95" customHeight="1" x14ac:dyDescent="0.15">
      <c r="A25" s="448" t="s">
        <v>3505</v>
      </c>
      <c r="B25" s="448" t="s">
        <v>3506</v>
      </c>
      <c r="C25" s="448" t="s">
        <v>3507</v>
      </c>
      <c r="D25" s="448" t="s">
        <v>139</v>
      </c>
      <c r="E25" s="448" t="s">
        <v>3443</v>
      </c>
      <c r="F25" s="448" t="s">
        <v>2296</v>
      </c>
      <c r="G25" s="448" t="s">
        <v>141</v>
      </c>
      <c r="H25" s="448" t="s">
        <v>142</v>
      </c>
      <c r="I25" s="448" t="s">
        <v>3476</v>
      </c>
      <c r="J25" s="448" t="s">
        <v>3477</v>
      </c>
    </row>
    <row r="26" spans="1:10" ht="21.95" customHeight="1" x14ac:dyDescent="0.15">
      <c r="A26" s="448" t="s">
        <v>3508</v>
      </c>
      <c r="B26" s="448" t="s">
        <v>3509</v>
      </c>
      <c r="C26" s="448" t="s">
        <v>3489</v>
      </c>
      <c r="D26" s="448" t="s">
        <v>139</v>
      </c>
      <c r="E26" s="448" t="s">
        <v>3443</v>
      </c>
      <c r="F26" s="448" t="s">
        <v>2296</v>
      </c>
      <c r="G26" s="448" t="s">
        <v>141</v>
      </c>
      <c r="H26" s="448" t="s">
        <v>147</v>
      </c>
      <c r="I26" s="448" t="s">
        <v>3450</v>
      </c>
      <c r="J26" s="448" t="s">
        <v>3451</v>
      </c>
    </row>
    <row r="27" spans="1:10" ht="21.95" customHeight="1" x14ac:dyDescent="0.15">
      <c r="A27" s="448" t="s">
        <v>3510</v>
      </c>
      <c r="B27" s="448" t="s">
        <v>3511</v>
      </c>
      <c r="C27" s="448" t="s">
        <v>2415</v>
      </c>
      <c r="D27" s="448" t="s">
        <v>13</v>
      </c>
      <c r="E27" s="448" t="s">
        <v>3449</v>
      </c>
      <c r="F27" s="448" t="s">
        <v>2296</v>
      </c>
      <c r="G27" s="448" t="s">
        <v>141</v>
      </c>
      <c r="H27" s="448" t="s">
        <v>142</v>
      </c>
      <c r="I27" s="448" t="s">
        <v>3450</v>
      </c>
      <c r="J27" s="448" t="s">
        <v>3451</v>
      </c>
    </row>
    <row r="28" spans="1:10" ht="21.95" customHeight="1" x14ac:dyDescent="0.15">
      <c r="A28" s="448" t="s">
        <v>3512</v>
      </c>
      <c r="B28" s="448" t="s">
        <v>3513</v>
      </c>
      <c r="C28" s="448" t="s">
        <v>3489</v>
      </c>
      <c r="D28" s="448" t="s">
        <v>139</v>
      </c>
      <c r="E28" s="448" t="s">
        <v>3449</v>
      </c>
      <c r="F28" s="448" t="s">
        <v>2296</v>
      </c>
      <c r="G28" s="448" t="s">
        <v>141</v>
      </c>
      <c r="H28" s="448" t="s">
        <v>142</v>
      </c>
      <c r="I28" s="448" t="s">
        <v>3444</v>
      </c>
      <c r="J28" s="448" t="s">
        <v>3445</v>
      </c>
    </row>
    <row r="29" spans="1:10" ht="21.95" customHeight="1" x14ac:dyDescent="0.15">
      <c r="A29" s="448" t="s">
        <v>3514</v>
      </c>
      <c r="B29" s="448" t="s">
        <v>3515</v>
      </c>
      <c r="C29" s="448" t="s">
        <v>3466</v>
      </c>
      <c r="D29" s="448" t="s">
        <v>13</v>
      </c>
      <c r="E29" s="448" t="s">
        <v>3449</v>
      </c>
      <c r="F29" s="448" t="s">
        <v>2296</v>
      </c>
      <c r="G29" s="448" t="s">
        <v>141</v>
      </c>
      <c r="H29" s="448" t="s">
        <v>147</v>
      </c>
      <c r="I29" s="448" t="s">
        <v>3444</v>
      </c>
      <c r="J29" s="448" t="s">
        <v>3445</v>
      </c>
    </row>
    <row r="30" spans="1:10" ht="21.95" customHeight="1" x14ac:dyDescent="0.15">
      <c r="A30" s="448" t="s">
        <v>3516</v>
      </c>
      <c r="B30" s="448" t="s">
        <v>3517</v>
      </c>
      <c r="C30" s="448" t="s">
        <v>3484</v>
      </c>
      <c r="D30" s="448" t="s">
        <v>13</v>
      </c>
      <c r="E30" s="448" t="s">
        <v>3518</v>
      </c>
      <c r="F30" s="448" t="s">
        <v>2296</v>
      </c>
      <c r="G30" s="448" t="s">
        <v>141</v>
      </c>
      <c r="H30" s="448" t="s">
        <v>147</v>
      </c>
      <c r="I30" s="448" t="s">
        <v>3476</v>
      </c>
      <c r="J30" s="448" t="s">
        <v>3477</v>
      </c>
    </row>
    <row r="31" spans="1:10" ht="21.95" customHeight="1" x14ac:dyDescent="0.15">
      <c r="A31" s="448" t="s">
        <v>3519</v>
      </c>
      <c r="B31" s="448" t="s">
        <v>3520</v>
      </c>
      <c r="C31" s="448" t="s">
        <v>2959</v>
      </c>
      <c r="D31" s="448" t="s">
        <v>13</v>
      </c>
      <c r="E31" s="448" t="s">
        <v>3443</v>
      </c>
      <c r="F31" s="448" t="s">
        <v>2296</v>
      </c>
      <c r="G31" s="448" t="s">
        <v>141</v>
      </c>
      <c r="H31" s="448" t="s">
        <v>142</v>
      </c>
      <c r="I31" s="448" t="s">
        <v>3444</v>
      </c>
      <c r="J31" s="448" t="s">
        <v>3445</v>
      </c>
    </row>
    <row r="32" spans="1:10" ht="21.95" customHeight="1" x14ac:dyDescent="0.15">
      <c r="A32" s="448" t="s">
        <v>3521</v>
      </c>
      <c r="B32" s="448" t="s">
        <v>3522</v>
      </c>
      <c r="C32" s="448" t="s">
        <v>3454</v>
      </c>
      <c r="D32" s="448" t="s">
        <v>13</v>
      </c>
      <c r="E32" s="448" t="s">
        <v>3443</v>
      </c>
      <c r="F32" s="448" t="s">
        <v>2296</v>
      </c>
      <c r="G32" s="448" t="s">
        <v>141</v>
      </c>
      <c r="H32" s="448" t="s">
        <v>154</v>
      </c>
      <c r="I32" s="448" t="s">
        <v>3476</v>
      </c>
      <c r="J32" s="448" t="s">
        <v>3477</v>
      </c>
    </row>
    <row r="33" spans="1:10" ht="21.95" customHeight="1" x14ac:dyDescent="0.15">
      <c r="A33" s="448" t="s">
        <v>3523</v>
      </c>
      <c r="B33" s="448" t="s">
        <v>3524</v>
      </c>
      <c r="C33" s="448" t="s">
        <v>3454</v>
      </c>
      <c r="D33" s="448" t="s">
        <v>139</v>
      </c>
      <c r="E33" s="448" t="s">
        <v>3449</v>
      </c>
      <c r="F33" s="448" t="s">
        <v>2296</v>
      </c>
      <c r="G33" s="448" t="s">
        <v>141</v>
      </c>
      <c r="H33" s="448" t="s">
        <v>142</v>
      </c>
      <c r="I33" s="448" t="s">
        <v>3457</v>
      </c>
      <c r="J33" s="448" t="s">
        <v>3458</v>
      </c>
    </row>
    <row r="34" spans="1:10" ht="21.95" customHeight="1" x14ac:dyDescent="0.15">
      <c r="A34" s="448" t="s">
        <v>3525</v>
      </c>
      <c r="B34" s="448" t="s">
        <v>3526</v>
      </c>
      <c r="C34" s="448" t="s">
        <v>3527</v>
      </c>
      <c r="D34" s="448" t="s">
        <v>13</v>
      </c>
      <c r="E34" s="448" t="s">
        <v>3449</v>
      </c>
      <c r="F34" s="448" t="s">
        <v>2296</v>
      </c>
      <c r="G34" s="448" t="s">
        <v>141</v>
      </c>
      <c r="H34" s="448" t="s">
        <v>142</v>
      </c>
      <c r="I34" s="448" t="s">
        <v>3457</v>
      </c>
      <c r="J34" s="448" t="s">
        <v>3458</v>
      </c>
    </row>
    <row r="35" spans="1:10" ht="21.95" customHeight="1" x14ac:dyDescent="0.15">
      <c r="A35" s="448" t="s">
        <v>3528</v>
      </c>
      <c r="B35" s="448" t="s">
        <v>3529</v>
      </c>
      <c r="C35" s="448" t="s">
        <v>3530</v>
      </c>
      <c r="D35" s="448" t="s">
        <v>13</v>
      </c>
      <c r="E35" s="448" t="s">
        <v>3449</v>
      </c>
      <c r="F35" s="448" t="s">
        <v>2296</v>
      </c>
      <c r="G35" s="448" t="s">
        <v>141</v>
      </c>
      <c r="H35" s="448" t="s">
        <v>167</v>
      </c>
      <c r="I35" s="448" t="s">
        <v>3476</v>
      </c>
      <c r="J35" s="448" t="s">
        <v>3477</v>
      </c>
    </row>
    <row r="36" spans="1:10" ht="21.95" customHeight="1" x14ac:dyDescent="0.15">
      <c r="A36" s="448" t="s">
        <v>3531</v>
      </c>
      <c r="B36" s="448" t="s">
        <v>3020</v>
      </c>
      <c r="C36" s="448" t="s">
        <v>3448</v>
      </c>
      <c r="D36" s="448" t="s">
        <v>139</v>
      </c>
      <c r="E36" s="448" t="s">
        <v>3456</v>
      </c>
      <c r="F36" s="448" t="s">
        <v>2296</v>
      </c>
      <c r="G36" s="448" t="s">
        <v>141</v>
      </c>
      <c r="H36" s="448" t="s">
        <v>214</v>
      </c>
      <c r="I36" s="448" t="s">
        <v>3462</v>
      </c>
      <c r="J36" s="448" t="s">
        <v>3463</v>
      </c>
    </row>
    <row r="37" spans="1:10" ht="21.95" customHeight="1" x14ac:dyDescent="0.15">
      <c r="A37" s="448" t="s">
        <v>3532</v>
      </c>
      <c r="B37" s="448" t="s">
        <v>3022</v>
      </c>
      <c r="C37" s="448" t="s">
        <v>3533</v>
      </c>
      <c r="D37" s="448" t="s">
        <v>139</v>
      </c>
      <c r="E37" s="448" t="s">
        <v>3456</v>
      </c>
      <c r="F37" s="448" t="s">
        <v>2296</v>
      </c>
      <c r="G37" s="448" t="s">
        <v>141</v>
      </c>
      <c r="H37" s="448" t="s">
        <v>167</v>
      </c>
      <c r="I37" s="448" t="s">
        <v>3476</v>
      </c>
      <c r="J37" s="448" t="s">
        <v>3477</v>
      </c>
    </row>
    <row r="38" spans="1:10" ht="21.95" customHeight="1" x14ac:dyDescent="0.15">
      <c r="A38" s="448" t="s">
        <v>3534</v>
      </c>
      <c r="B38" s="448" t="s">
        <v>3535</v>
      </c>
      <c r="C38" s="448" t="s">
        <v>3536</v>
      </c>
      <c r="D38" s="448" t="s">
        <v>13</v>
      </c>
      <c r="E38" s="448" t="s">
        <v>3456</v>
      </c>
      <c r="F38" s="448" t="s">
        <v>2296</v>
      </c>
      <c r="G38" s="448" t="s">
        <v>141</v>
      </c>
      <c r="H38" s="448" t="s">
        <v>142</v>
      </c>
      <c r="I38" s="448" t="s">
        <v>3444</v>
      </c>
      <c r="J38" s="448" t="s">
        <v>3445</v>
      </c>
    </row>
    <row r="39" spans="1:10" ht="21.95" customHeight="1" x14ac:dyDescent="0.15">
      <c r="A39" s="448" t="s">
        <v>3537</v>
      </c>
      <c r="B39" s="448" t="s">
        <v>3538</v>
      </c>
      <c r="C39" s="448" t="s">
        <v>3539</v>
      </c>
      <c r="D39" s="448" t="s">
        <v>139</v>
      </c>
      <c r="E39" s="448" t="s">
        <v>3456</v>
      </c>
      <c r="F39" s="448" t="s">
        <v>2296</v>
      </c>
      <c r="G39" s="448" t="s">
        <v>141</v>
      </c>
      <c r="H39" s="448" t="s">
        <v>147</v>
      </c>
      <c r="I39" s="448" t="s">
        <v>3457</v>
      </c>
      <c r="J39" s="448" t="s">
        <v>3458</v>
      </c>
    </row>
    <row r="40" spans="1:10" ht="21.95" customHeight="1" x14ac:dyDescent="0.15">
      <c r="A40" s="448" t="s">
        <v>3540</v>
      </c>
      <c r="B40" s="448" t="s">
        <v>3541</v>
      </c>
      <c r="C40" s="448" t="s">
        <v>3539</v>
      </c>
      <c r="D40" s="448" t="s">
        <v>13</v>
      </c>
      <c r="E40" s="448" t="s">
        <v>3456</v>
      </c>
      <c r="F40" s="448" t="s">
        <v>2296</v>
      </c>
      <c r="G40" s="448" t="s">
        <v>141</v>
      </c>
      <c r="H40" s="448" t="s">
        <v>147</v>
      </c>
      <c r="I40" s="448" t="s">
        <v>3444</v>
      </c>
      <c r="J40" s="448" t="s">
        <v>3445</v>
      </c>
    </row>
    <row r="41" spans="1:10" ht="21.95" customHeight="1" x14ac:dyDescent="0.15">
      <c r="A41" s="448" t="s">
        <v>3542</v>
      </c>
      <c r="B41" s="448" t="s">
        <v>3543</v>
      </c>
      <c r="C41" s="448" t="s">
        <v>3539</v>
      </c>
      <c r="D41" s="448" t="s">
        <v>139</v>
      </c>
      <c r="E41" s="448" t="s">
        <v>3456</v>
      </c>
      <c r="F41" s="448" t="s">
        <v>2296</v>
      </c>
      <c r="G41" s="448" t="s">
        <v>141</v>
      </c>
      <c r="H41" s="448" t="s">
        <v>142</v>
      </c>
      <c r="I41" s="448" t="s">
        <v>3444</v>
      </c>
      <c r="J41" s="448" t="s">
        <v>3445</v>
      </c>
    </row>
    <row r="42" spans="1:10" ht="21.95" customHeight="1" x14ac:dyDescent="0.15">
      <c r="A42" s="448" t="s">
        <v>3544</v>
      </c>
      <c r="B42" s="448" t="s">
        <v>3545</v>
      </c>
      <c r="C42" s="448" t="s">
        <v>3546</v>
      </c>
      <c r="D42" s="448" t="s">
        <v>13</v>
      </c>
      <c r="E42" s="448" t="s">
        <v>3456</v>
      </c>
      <c r="F42" s="448" t="s">
        <v>2296</v>
      </c>
      <c r="G42" s="448" t="s">
        <v>141</v>
      </c>
      <c r="H42" s="448" t="s">
        <v>214</v>
      </c>
      <c r="I42" s="448" t="s">
        <v>3476</v>
      </c>
      <c r="J42" s="448" t="s">
        <v>3477</v>
      </c>
    </row>
    <row r="43" spans="1:10" ht="21.95" customHeight="1" x14ac:dyDescent="0.15">
      <c r="A43" s="448" t="s">
        <v>3547</v>
      </c>
      <c r="B43" s="448" t="s">
        <v>3548</v>
      </c>
      <c r="C43" s="448" t="s">
        <v>3546</v>
      </c>
      <c r="D43" s="448" t="s">
        <v>139</v>
      </c>
      <c r="E43" s="448" t="s">
        <v>3456</v>
      </c>
      <c r="F43" s="448" t="s">
        <v>2296</v>
      </c>
      <c r="G43" s="448" t="s">
        <v>141</v>
      </c>
      <c r="H43" s="448" t="s">
        <v>142</v>
      </c>
      <c r="I43" s="448" t="s">
        <v>3462</v>
      </c>
      <c r="J43" s="448" t="s">
        <v>3463</v>
      </c>
    </row>
    <row r="44" spans="1:10" ht="21.95" customHeight="1" x14ac:dyDescent="0.15">
      <c r="A44" s="448" t="s">
        <v>3549</v>
      </c>
      <c r="B44" s="448" t="s">
        <v>3550</v>
      </c>
      <c r="C44" s="448" t="s">
        <v>3551</v>
      </c>
      <c r="D44" s="448" t="s">
        <v>139</v>
      </c>
      <c r="E44" s="448" t="s">
        <v>3456</v>
      </c>
      <c r="F44" s="448" t="s">
        <v>2296</v>
      </c>
      <c r="G44" s="448" t="s">
        <v>141</v>
      </c>
      <c r="H44" s="448" t="s">
        <v>214</v>
      </c>
      <c r="I44" s="448" t="s">
        <v>3462</v>
      </c>
      <c r="J44" s="448" t="s">
        <v>3463</v>
      </c>
    </row>
    <row r="45" spans="1:10" ht="21.95" customHeight="1" x14ac:dyDescent="0.15">
      <c r="A45" s="448" t="s">
        <v>3552</v>
      </c>
      <c r="B45" s="448" t="s">
        <v>3553</v>
      </c>
      <c r="C45" s="448" t="s">
        <v>3554</v>
      </c>
      <c r="D45" s="448" t="s">
        <v>13</v>
      </c>
      <c r="E45" s="448" t="s">
        <v>3456</v>
      </c>
      <c r="F45" s="448" t="s">
        <v>2296</v>
      </c>
      <c r="G45" s="448" t="s">
        <v>141</v>
      </c>
      <c r="H45" s="448" t="s">
        <v>147</v>
      </c>
      <c r="I45" s="448" t="s">
        <v>3462</v>
      </c>
      <c r="J45" s="448" t="s">
        <v>3463</v>
      </c>
    </row>
    <row r="46" spans="1:10" ht="21.95" customHeight="1" x14ac:dyDescent="0.15">
      <c r="A46" s="448" t="s">
        <v>3555</v>
      </c>
      <c r="B46" s="448" t="s">
        <v>3556</v>
      </c>
      <c r="C46" s="448" t="s">
        <v>3557</v>
      </c>
      <c r="D46" s="448" t="s">
        <v>13</v>
      </c>
      <c r="E46" s="448" t="s">
        <v>3456</v>
      </c>
      <c r="F46" s="448" t="s">
        <v>2296</v>
      </c>
      <c r="G46" s="448" t="s">
        <v>141</v>
      </c>
      <c r="H46" s="448" t="s">
        <v>154</v>
      </c>
      <c r="I46" s="448" t="s">
        <v>3457</v>
      </c>
      <c r="J46" s="448" t="s">
        <v>3458</v>
      </c>
    </row>
    <row r="47" spans="1:10" ht="21.95" customHeight="1" x14ac:dyDescent="0.15">
      <c r="A47" s="448" t="s">
        <v>3558</v>
      </c>
      <c r="B47" s="448" t="s">
        <v>3559</v>
      </c>
      <c r="C47" s="448" t="s">
        <v>3560</v>
      </c>
      <c r="D47" s="448" t="s">
        <v>139</v>
      </c>
      <c r="E47" s="448" t="s">
        <v>3456</v>
      </c>
      <c r="F47" s="448" t="s">
        <v>2296</v>
      </c>
      <c r="G47" s="448" t="s">
        <v>141</v>
      </c>
      <c r="H47" s="448" t="s">
        <v>142</v>
      </c>
      <c r="I47" s="448" t="s">
        <v>3444</v>
      </c>
      <c r="J47" s="448" t="s">
        <v>3445</v>
      </c>
    </row>
    <row r="48" spans="1:10" ht="21.95" customHeight="1" x14ac:dyDescent="0.15">
      <c r="A48" s="448" t="s">
        <v>3561</v>
      </c>
      <c r="B48" s="448" t="s">
        <v>3562</v>
      </c>
      <c r="C48" s="448" t="s">
        <v>2318</v>
      </c>
      <c r="D48" s="448" t="s">
        <v>139</v>
      </c>
      <c r="E48" s="448" t="s">
        <v>3456</v>
      </c>
      <c r="F48" s="448" t="s">
        <v>2296</v>
      </c>
      <c r="G48" s="448" t="s">
        <v>141</v>
      </c>
      <c r="H48" s="448" t="s">
        <v>142</v>
      </c>
      <c r="I48" s="448" t="s">
        <v>3462</v>
      </c>
      <c r="J48" s="448" t="s">
        <v>3463</v>
      </c>
    </row>
    <row r="49" spans="1:10" ht="21.95" customHeight="1" x14ac:dyDescent="0.15">
      <c r="A49" s="448" t="s">
        <v>3563</v>
      </c>
      <c r="B49" s="448" t="s">
        <v>3025</v>
      </c>
      <c r="C49" s="448" t="s">
        <v>3564</v>
      </c>
      <c r="D49" s="448" t="s">
        <v>13</v>
      </c>
      <c r="E49" s="448" t="s">
        <v>3456</v>
      </c>
      <c r="F49" s="448" t="s">
        <v>2296</v>
      </c>
      <c r="G49" s="448" t="s">
        <v>141</v>
      </c>
      <c r="H49" s="448" t="s">
        <v>142</v>
      </c>
      <c r="I49" s="448" t="s">
        <v>3462</v>
      </c>
      <c r="J49" s="448" t="s">
        <v>3463</v>
      </c>
    </row>
    <row r="50" spans="1:10" ht="21.95" customHeight="1" x14ac:dyDescent="0.15">
      <c r="A50" s="448" t="s">
        <v>3565</v>
      </c>
      <c r="B50" s="448" t="s">
        <v>3566</v>
      </c>
      <c r="C50" s="448" t="s">
        <v>2742</v>
      </c>
      <c r="D50" s="448" t="s">
        <v>13</v>
      </c>
      <c r="E50" s="448" t="s">
        <v>3456</v>
      </c>
      <c r="F50" s="448" t="s">
        <v>2296</v>
      </c>
      <c r="G50" s="448" t="s">
        <v>141</v>
      </c>
      <c r="H50" s="448" t="s">
        <v>154</v>
      </c>
      <c r="I50" s="448" t="s">
        <v>3457</v>
      </c>
      <c r="J50" s="448" t="s">
        <v>3458</v>
      </c>
    </row>
    <row r="51" spans="1:10" ht="21.95" customHeight="1" x14ac:dyDescent="0.15">
      <c r="A51" s="448" t="s">
        <v>3567</v>
      </c>
      <c r="B51" s="448" t="s">
        <v>3568</v>
      </c>
      <c r="C51" s="448" t="s">
        <v>3454</v>
      </c>
      <c r="D51" s="448" t="s">
        <v>139</v>
      </c>
      <c r="E51" s="448" t="s">
        <v>3456</v>
      </c>
      <c r="F51" s="448" t="s">
        <v>2296</v>
      </c>
      <c r="G51" s="448" t="s">
        <v>141</v>
      </c>
      <c r="H51" s="448" t="s">
        <v>147</v>
      </c>
      <c r="I51" s="448" t="s">
        <v>3444</v>
      </c>
      <c r="J51" s="448" t="s">
        <v>3445</v>
      </c>
    </row>
    <row r="52" spans="1:10" ht="21.95" customHeight="1" x14ac:dyDescent="0.15">
      <c r="A52" s="448" t="s">
        <v>3569</v>
      </c>
      <c r="B52" s="448" t="s">
        <v>3570</v>
      </c>
      <c r="C52" s="448" t="s">
        <v>3442</v>
      </c>
      <c r="D52" s="448" t="s">
        <v>139</v>
      </c>
      <c r="E52" s="448" t="s">
        <v>3456</v>
      </c>
      <c r="F52" s="448" t="s">
        <v>2296</v>
      </c>
      <c r="G52" s="448" t="s">
        <v>141</v>
      </c>
      <c r="H52" s="448" t="s">
        <v>154</v>
      </c>
      <c r="I52" s="448" t="s">
        <v>3457</v>
      </c>
      <c r="J52" s="448" t="s">
        <v>3458</v>
      </c>
    </row>
    <row r="53" spans="1:10" ht="21.95" customHeight="1" x14ac:dyDescent="0.15">
      <c r="A53" s="448" t="s">
        <v>3571</v>
      </c>
      <c r="B53" s="448" t="s">
        <v>3572</v>
      </c>
      <c r="C53" s="448" t="s">
        <v>2333</v>
      </c>
      <c r="D53" s="448" t="s">
        <v>139</v>
      </c>
      <c r="E53" s="448" t="s">
        <v>3456</v>
      </c>
      <c r="F53" s="448" t="s">
        <v>2296</v>
      </c>
      <c r="G53" s="448" t="s">
        <v>141</v>
      </c>
      <c r="H53" s="448" t="s">
        <v>214</v>
      </c>
      <c r="I53" s="448" t="s">
        <v>3462</v>
      </c>
      <c r="J53" s="448" t="s">
        <v>3463</v>
      </c>
    </row>
    <row r="54" spans="1:10" ht="21.95" customHeight="1" x14ac:dyDescent="0.15">
      <c r="A54" s="448" t="s">
        <v>3573</v>
      </c>
      <c r="B54" s="448" t="s">
        <v>3574</v>
      </c>
      <c r="C54" s="448" t="s">
        <v>3554</v>
      </c>
      <c r="D54" s="448" t="s">
        <v>139</v>
      </c>
      <c r="E54" s="448" t="s">
        <v>3456</v>
      </c>
      <c r="F54" s="448" t="s">
        <v>2296</v>
      </c>
      <c r="G54" s="448" t="s">
        <v>141</v>
      </c>
      <c r="H54" s="448" t="s">
        <v>167</v>
      </c>
      <c r="I54" s="448" t="s">
        <v>3476</v>
      </c>
      <c r="J54" s="448" t="s">
        <v>3477</v>
      </c>
    </row>
    <row r="55" spans="1:10" ht="21.95" customHeight="1" x14ac:dyDescent="0.15">
      <c r="A55" s="448" t="s">
        <v>3575</v>
      </c>
      <c r="B55" s="448" t="s">
        <v>3576</v>
      </c>
      <c r="C55" s="448" t="s">
        <v>2742</v>
      </c>
      <c r="D55" s="448" t="s">
        <v>139</v>
      </c>
      <c r="E55" s="448" t="s">
        <v>3456</v>
      </c>
      <c r="F55" s="448" t="s">
        <v>2296</v>
      </c>
      <c r="G55" s="448" t="s">
        <v>141</v>
      </c>
      <c r="H55" s="448" t="s">
        <v>147</v>
      </c>
      <c r="I55" s="448" t="s">
        <v>3457</v>
      </c>
      <c r="J55" s="448" t="s">
        <v>3458</v>
      </c>
    </row>
    <row r="56" spans="1:10" ht="21.95" customHeight="1" x14ac:dyDescent="0.15">
      <c r="A56" s="448" t="s">
        <v>3577</v>
      </c>
      <c r="B56" s="448" t="s">
        <v>3578</v>
      </c>
      <c r="C56" s="448" t="s">
        <v>3579</v>
      </c>
      <c r="D56" s="448" t="s">
        <v>139</v>
      </c>
      <c r="E56" s="448" t="s">
        <v>3456</v>
      </c>
      <c r="F56" s="448" t="s">
        <v>2296</v>
      </c>
      <c r="G56" s="448" t="s">
        <v>141</v>
      </c>
      <c r="H56" s="448" t="s">
        <v>147</v>
      </c>
      <c r="I56" s="448" t="s">
        <v>3444</v>
      </c>
      <c r="J56" s="448" t="s">
        <v>3445</v>
      </c>
    </row>
    <row r="57" spans="1:10" ht="21.95" customHeight="1" x14ac:dyDescent="0.15">
      <c r="A57" s="448" t="s">
        <v>3580</v>
      </c>
      <c r="B57" s="448" t="s">
        <v>3581</v>
      </c>
      <c r="C57" s="448" t="s">
        <v>2333</v>
      </c>
      <c r="D57" s="448" t="s">
        <v>13</v>
      </c>
      <c r="E57" s="448" t="s">
        <v>3443</v>
      </c>
      <c r="F57" s="448" t="s">
        <v>2296</v>
      </c>
      <c r="G57" s="448" t="s">
        <v>141</v>
      </c>
      <c r="H57" s="448" t="s">
        <v>167</v>
      </c>
      <c r="I57" s="448" t="s">
        <v>3444</v>
      </c>
      <c r="J57" s="448" t="s">
        <v>3445</v>
      </c>
    </row>
    <row r="58" spans="1:10" ht="21.95" customHeight="1" x14ac:dyDescent="0.15">
      <c r="A58" s="448" t="s">
        <v>3582</v>
      </c>
      <c r="B58" s="448" t="s">
        <v>3583</v>
      </c>
      <c r="C58" s="448" t="s">
        <v>2621</v>
      </c>
      <c r="D58" s="448" t="s">
        <v>13</v>
      </c>
      <c r="E58" s="448" t="s">
        <v>3443</v>
      </c>
      <c r="F58" s="448" t="s">
        <v>2296</v>
      </c>
      <c r="G58" s="448" t="s">
        <v>141</v>
      </c>
      <c r="H58" s="448" t="s">
        <v>142</v>
      </c>
      <c r="I58" s="448" t="s">
        <v>3444</v>
      </c>
      <c r="J58" s="448" t="s">
        <v>3445</v>
      </c>
    </row>
    <row r="59" spans="1:10" ht="21.95" customHeight="1" x14ac:dyDescent="0.15">
      <c r="A59" s="448" t="s">
        <v>3584</v>
      </c>
      <c r="B59" s="448" t="s">
        <v>3585</v>
      </c>
      <c r="C59" s="448" t="s">
        <v>2561</v>
      </c>
      <c r="D59" s="448" t="s">
        <v>13</v>
      </c>
      <c r="E59" s="448" t="s">
        <v>3443</v>
      </c>
      <c r="F59" s="448" t="s">
        <v>2296</v>
      </c>
      <c r="G59" s="448" t="s">
        <v>141</v>
      </c>
      <c r="H59" s="448" t="s">
        <v>167</v>
      </c>
      <c r="I59" s="448" t="s">
        <v>3457</v>
      </c>
      <c r="J59" s="448" t="s">
        <v>3458</v>
      </c>
    </row>
    <row r="60" spans="1:10" ht="21.95" customHeight="1" x14ac:dyDescent="0.15">
      <c r="A60" s="448" t="s">
        <v>3586</v>
      </c>
      <c r="B60" s="448" t="s">
        <v>3587</v>
      </c>
      <c r="C60" s="448" t="s">
        <v>2514</v>
      </c>
      <c r="D60" s="448" t="s">
        <v>13</v>
      </c>
      <c r="E60" s="448" t="s">
        <v>3443</v>
      </c>
      <c r="F60" s="448" t="s">
        <v>2296</v>
      </c>
      <c r="G60" s="448" t="s">
        <v>141</v>
      </c>
      <c r="H60" s="448" t="s">
        <v>214</v>
      </c>
      <c r="I60" s="448" t="s">
        <v>3457</v>
      </c>
      <c r="J60" s="448" t="s">
        <v>3458</v>
      </c>
    </row>
    <row r="61" spans="1:10" ht="21.95" customHeight="1" x14ac:dyDescent="0.15">
      <c r="A61" s="448" t="s">
        <v>3588</v>
      </c>
      <c r="B61" s="448" t="s">
        <v>3589</v>
      </c>
      <c r="C61" s="448" t="s">
        <v>2561</v>
      </c>
      <c r="D61" s="448" t="s">
        <v>139</v>
      </c>
      <c r="E61" s="448" t="s">
        <v>3449</v>
      </c>
      <c r="F61" s="448" t="s">
        <v>2296</v>
      </c>
      <c r="G61" s="448" t="s">
        <v>141</v>
      </c>
      <c r="H61" s="448" t="s">
        <v>167</v>
      </c>
      <c r="I61" s="448" t="s">
        <v>3444</v>
      </c>
      <c r="J61" s="448" t="s">
        <v>3445</v>
      </c>
    </row>
    <row r="62" spans="1:10" ht="21.95" customHeight="1" x14ac:dyDescent="0.15">
      <c r="A62" s="448" t="s">
        <v>3590</v>
      </c>
      <c r="B62" s="448" t="s">
        <v>3591</v>
      </c>
      <c r="C62" s="448" t="s">
        <v>2318</v>
      </c>
      <c r="D62" s="448" t="s">
        <v>139</v>
      </c>
      <c r="E62" s="448" t="s">
        <v>3443</v>
      </c>
      <c r="F62" s="448" t="s">
        <v>2296</v>
      </c>
      <c r="G62" s="448" t="s">
        <v>141</v>
      </c>
      <c r="H62" s="448" t="s">
        <v>147</v>
      </c>
      <c r="I62" s="448" t="s">
        <v>3450</v>
      </c>
      <c r="J62" s="448" t="s">
        <v>3451</v>
      </c>
    </row>
    <row r="63" spans="1:10" ht="21.95" customHeight="1" x14ac:dyDescent="0.15">
      <c r="A63" s="448" t="s">
        <v>3592</v>
      </c>
      <c r="B63" s="448" t="s">
        <v>3593</v>
      </c>
      <c r="C63" s="448" t="s">
        <v>2361</v>
      </c>
      <c r="D63" s="448" t="s">
        <v>13</v>
      </c>
      <c r="E63" s="448" t="s">
        <v>3443</v>
      </c>
      <c r="F63" s="448" t="s">
        <v>2296</v>
      </c>
      <c r="G63" s="448" t="s">
        <v>141</v>
      </c>
      <c r="H63" s="448" t="s">
        <v>167</v>
      </c>
      <c r="I63" s="448" t="s">
        <v>3476</v>
      </c>
      <c r="J63" s="448" t="s">
        <v>3477</v>
      </c>
    </row>
    <row r="64" spans="1:10" ht="21.95" customHeight="1" x14ac:dyDescent="0.15">
      <c r="A64" s="448" t="s">
        <v>3594</v>
      </c>
      <c r="B64" s="448" t="s">
        <v>3595</v>
      </c>
      <c r="C64" s="448" t="s">
        <v>2565</v>
      </c>
      <c r="D64" s="448" t="s">
        <v>13</v>
      </c>
      <c r="E64" s="448" t="s">
        <v>3443</v>
      </c>
      <c r="F64" s="448" t="s">
        <v>2296</v>
      </c>
      <c r="G64" s="448" t="s">
        <v>141</v>
      </c>
      <c r="H64" s="448" t="s">
        <v>147</v>
      </c>
      <c r="I64" s="448" t="s">
        <v>3450</v>
      </c>
      <c r="J64" s="448" t="s">
        <v>3451</v>
      </c>
    </row>
    <row r="65" spans="1:10" ht="21.95" customHeight="1" x14ac:dyDescent="0.15">
      <c r="A65" s="448" t="s">
        <v>3596</v>
      </c>
      <c r="B65" s="448" t="s">
        <v>3597</v>
      </c>
      <c r="C65" s="448" t="s">
        <v>2561</v>
      </c>
      <c r="D65" s="448" t="s">
        <v>139</v>
      </c>
      <c r="E65" s="448" t="s">
        <v>3449</v>
      </c>
      <c r="F65" s="448" t="s">
        <v>2296</v>
      </c>
      <c r="G65" s="448" t="s">
        <v>141</v>
      </c>
      <c r="H65" s="448" t="s">
        <v>214</v>
      </c>
      <c r="I65" s="448" t="s">
        <v>3476</v>
      </c>
      <c r="J65" s="448" t="s">
        <v>3477</v>
      </c>
    </row>
    <row r="66" spans="1:10" ht="21.95" customHeight="1" x14ac:dyDescent="0.15">
      <c r="A66" s="448" t="s">
        <v>3598</v>
      </c>
      <c r="B66" s="448" t="s">
        <v>3599</v>
      </c>
      <c r="C66" s="448" t="s">
        <v>2514</v>
      </c>
      <c r="D66" s="448" t="s">
        <v>13</v>
      </c>
      <c r="E66" s="448" t="s">
        <v>3449</v>
      </c>
      <c r="F66" s="448" t="s">
        <v>2296</v>
      </c>
      <c r="G66" s="448" t="s">
        <v>141</v>
      </c>
      <c r="H66" s="448" t="s">
        <v>142</v>
      </c>
      <c r="I66" s="448" t="s">
        <v>3444</v>
      </c>
      <c r="J66" s="448" t="s">
        <v>3445</v>
      </c>
    </row>
    <row r="67" spans="1:10" ht="21.95" customHeight="1" x14ac:dyDescent="0.15">
      <c r="A67" s="448" t="s">
        <v>3600</v>
      </c>
      <c r="B67" s="448" t="s">
        <v>3601</v>
      </c>
      <c r="C67" s="448" t="s">
        <v>2565</v>
      </c>
      <c r="D67" s="448" t="s">
        <v>139</v>
      </c>
      <c r="E67" s="448" t="s">
        <v>3449</v>
      </c>
      <c r="F67" s="448" t="s">
        <v>2296</v>
      </c>
      <c r="G67" s="448" t="s">
        <v>141</v>
      </c>
      <c r="H67" s="448" t="s">
        <v>142</v>
      </c>
      <c r="I67" s="448" t="s">
        <v>3444</v>
      </c>
      <c r="J67" s="448" t="s">
        <v>3445</v>
      </c>
    </row>
    <row r="68" spans="1:10" ht="21.95" customHeight="1" x14ac:dyDescent="0.15">
      <c r="A68" s="448" t="s">
        <v>3602</v>
      </c>
      <c r="B68" s="448" t="s">
        <v>3603</v>
      </c>
      <c r="C68" s="448" t="s">
        <v>2621</v>
      </c>
      <c r="D68" s="448" t="s">
        <v>139</v>
      </c>
      <c r="E68" s="448" t="s">
        <v>3443</v>
      </c>
      <c r="F68" s="448" t="s">
        <v>2296</v>
      </c>
      <c r="G68" s="448" t="s">
        <v>141</v>
      </c>
      <c r="H68" s="448" t="s">
        <v>147</v>
      </c>
      <c r="I68" s="448" t="s">
        <v>3444</v>
      </c>
      <c r="J68" s="448" t="s">
        <v>3445</v>
      </c>
    </row>
    <row r="69" spans="1:10" ht="21.95" customHeight="1" x14ac:dyDescent="0.15">
      <c r="A69" s="448" t="s">
        <v>3604</v>
      </c>
      <c r="B69" s="448" t="s">
        <v>3605</v>
      </c>
      <c r="C69" s="448" t="s">
        <v>2565</v>
      </c>
      <c r="D69" s="448" t="s">
        <v>139</v>
      </c>
      <c r="E69" s="448" t="s">
        <v>3443</v>
      </c>
      <c r="F69" s="448" t="s">
        <v>2296</v>
      </c>
      <c r="G69" s="448" t="s">
        <v>141</v>
      </c>
      <c r="H69" s="448" t="s">
        <v>142</v>
      </c>
      <c r="I69" s="448" t="s">
        <v>3450</v>
      </c>
      <c r="J69" s="448" t="s">
        <v>3451</v>
      </c>
    </row>
    <row r="70" spans="1:10" ht="21.95" customHeight="1" x14ac:dyDescent="0.15">
      <c r="A70" s="448" t="s">
        <v>3606</v>
      </c>
      <c r="B70" s="448" t="s">
        <v>3607</v>
      </c>
      <c r="C70" s="448" t="s">
        <v>2333</v>
      </c>
      <c r="D70" s="448" t="s">
        <v>139</v>
      </c>
      <c r="E70" s="448" t="s">
        <v>3443</v>
      </c>
      <c r="F70" s="448" t="s">
        <v>2296</v>
      </c>
      <c r="G70" s="448" t="s">
        <v>141</v>
      </c>
      <c r="H70" s="448" t="s">
        <v>214</v>
      </c>
      <c r="I70" s="448" t="s">
        <v>3444</v>
      </c>
      <c r="J70" s="448" t="s">
        <v>3445</v>
      </c>
    </row>
    <row r="71" spans="1:10" ht="21.95" customHeight="1" x14ac:dyDescent="0.15">
      <c r="A71" s="448" t="s">
        <v>3608</v>
      </c>
      <c r="B71" s="448" t="s">
        <v>3609</v>
      </c>
      <c r="C71" s="448" t="s">
        <v>2514</v>
      </c>
      <c r="D71" s="448" t="s">
        <v>139</v>
      </c>
      <c r="E71" s="448" t="s">
        <v>3449</v>
      </c>
      <c r="F71" s="448" t="s">
        <v>2296</v>
      </c>
      <c r="G71" s="448" t="s">
        <v>141</v>
      </c>
      <c r="H71" s="448" t="s">
        <v>147</v>
      </c>
      <c r="I71" s="448" t="s">
        <v>3444</v>
      </c>
      <c r="J71" s="448" t="s">
        <v>3445</v>
      </c>
    </row>
    <row r="72" spans="1:10" ht="21.95" customHeight="1" x14ac:dyDescent="0.15">
      <c r="A72" s="448" t="s">
        <v>3610</v>
      </c>
      <c r="B72" s="448" t="s">
        <v>3611</v>
      </c>
      <c r="C72" s="448" t="s">
        <v>2621</v>
      </c>
      <c r="D72" s="448" t="s">
        <v>13</v>
      </c>
      <c r="E72" s="448" t="s">
        <v>3449</v>
      </c>
      <c r="F72" s="448" t="s">
        <v>2296</v>
      </c>
      <c r="G72" s="448" t="s">
        <v>141</v>
      </c>
      <c r="H72" s="448" t="s">
        <v>214</v>
      </c>
      <c r="I72" s="448" t="s">
        <v>3450</v>
      </c>
      <c r="J72" s="448" t="s">
        <v>3451</v>
      </c>
    </row>
    <row r="73" spans="1:10" ht="21.95" customHeight="1" x14ac:dyDescent="0.15">
      <c r="A73" s="448" t="s">
        <v>3612</v>
      </c>
      <c r="B73" s="448" t="s">
        <v>3613</v>
      </c>
      <c r="C73" s="448" t="s">
        <v>2708</v>
      </c>
      <c r="D73" s="448" t="s">
        <v>13</v>
      </c>
      <c r="E73" s="448" t="s">
        <v>3443</v>
      </c>
      <c r="F73" s="448" t="s">
        <v>2296</v>
      </c>
      <c r="G73" s="448" t="s">
        <v>141</v>
      </c>
      <c r="H73" s="448" t="s">
        <v>154</v>
      </c>
      <c r="I73" s="448" t="s">
        <v>3462</v>
      </c>
      <c r="J73" s="448" t="s">
        <v>3463</v>
      </c>
    </row>
    <row r="74" spans="1:10" ht="21.95" customHeight="1" x14ac:dyDescent="0.15">
      <c r="A74" s="448" t="s">
        <v>3614</v>
      </c>
      <c r="B74" s="448" t="s">
        <v>3615</v>
      </c>
      <c r="C74" s="448" t="s">
        <v>3616</v>
      </c>
      <c r="D74" s="448" t="s">
        <v>139</v>
      </c>
      <c r="E74" s="448" t="s">
        <v>3443</v>
      </c>
      <c r="F74" s="448" t="s">
        <v>2296</v>
      </c>
      <c r="G74" s="448" t="s">
        <v>141</v>
      </c>
      <c r="H74" s="448" t="s">
        <v>147</v>
      </c>
      <c r="I74" s="448" t="s">
        <v>3444</v>
      </c>
      <c r="J74" s="448" t="s">
        <v>3445</v>
      </c>
    </row>
    <row r="75" spans="1:10" ht="21.95" customHeight="1" x14ac:dyDescent="0.15">
      <c r="A75" s="448" t="s">
        <v>3617</v>
      </c>
      <c r="B75" s="448" t="s">
        <v>3618</v>
      </c>
      <c r="C75" s="448" t="s">
        <v>3619</v>
      </c>
      <c r="D75" s="448" t="s">
        <v>139</v>
      </c>
      <c r="E75" s="448" t="s">
        <v>3449</v>
      </c>
      <c r="F75" s="448" t="s">
        <v>2296</v>
      </c>
      <c r="G75" s="448" t="s">
        <v>141</v>
      </c>
      <c r="H75" s="448" t="s">
        <v>214</v>
      </c>
      <c r="I75" s="448" t="s">
        <v>3450</v>
      </c>
      <c r="J75" s="448" t="s">
        <v>3451</v>
      </c>
    </row>
    <row r="76" spans="1:10" ht="21.95" customHeight="1" x14ac:dyDescent="0.15">
      <c r="A76" s="448" t="s">
        <v>3620</v>
      </c>
      <c r="B76" s="448" t="s">
        <v>3621</v>
      </c>
      <c r="C76" s="448" t="s">
        <v>2869</v>
      </c>
      <c r="D76" s="448" t="s">
        <v>13</v>
      </c>
      <c r="E76" s="448" t="s">
        <v>3449</v>
      </c>
      <c r="F76" s="448" t="s">
        <v>2296</v>
      </c>
      <c r="G76" s="448" t="s">
        <v>141</v>
      </c>
      <c r="H76" s="448" t="s">
        <v>147</v>
      </c>
      <c r="I76" s="448" t="s">
        <v>3476</v>
      </c>
      <c r="J76" s="448" t="s">
        <v>3477</v>
      </c>
    </row>
    <row r="77" spans="1:10" ht="21.95" customHeight="1" x14ac:dyDescent="0.15">
      <c r="A77" s="448" t="s">
        <v>3622</v>
      </c>
      <c r="B77" s="448" t="s">
        <v>3623</v>
      </c>
      <c r="C77" s="448" t="s">
        <v>3624</v>
      </c>
      <c r="D77" s="448" t="s">
        <v>13</v>
      </c>
      <c r="E77" s="448" t="s">
        <v>3443</v>
      </c>
      <c r="F77" s="448" t="s">
        <v>2296</v>
      </c>
      <c r="G77" s="448" t="s">
        <v>141</v>
      </c>
      <c r="H77" s="448" t="s">
        <v>167</v>
      </c>
      <c r="I77" s="448" t="s">
        <v>3476</v>
      </c>
      <c r="J77" s="448" t="s">
        <v>3477</v>
      </c>
    </row>
    <row r="78" spans="1:10" ht="21.95" customHeight="1" x14ac:dyDescent="0.15">
      <c r="A78" s="448" t="s">
        <v>3625</v>
      </c>
      <c r="B78" s="448" t="s">
        <v>219</v>
      </c>
      <c r="C78" s="448" t="s">
        <v>3626</v>
      </c>
      <c r="D78" s="448" t="s">
        <v>13</v>
      </c>
      <c r="E78" s="448" t="s">
        <v>3443</v>
      </c>
      <c r="F78" s="448" t="s">
        <v>2296</v>
      </c>
      <c r="G78" s="448" t="s">
        <v>141</v>
      </c>
      <c r="H78" s="448" t="s">
        <v>214</v>
      </c>
      <c r="I78" s="448" t="s">
        <v>3457</v>
      </c>
      <c r="J78" s="448" t="s">
        <v>3458</v>
      </c>
    </row>
    <row r="79" spans="1:10" ht="21.95" customHeight="1" x14ac:dyDescent="0.15">
      <c r="A79" s="448" t="s">
        <v>3627</v>
      </c>
      <c r="B79" s="448" t="s">
        <v>3628</v>
      </c>
      <c r="C79" s="448" t="s">
        <v>2677</v>
      </c>
      <c r="D79" s="448" t="s">
        <v>139</v>
      </c>
      <c r="E79" s="448" t="s">
        <v>3443</v>
      </c>
      <c r="F79" s="448" t="s">
        <v>2296</v>
      </c>
      <c r="G79" s="448" t="s">
        <v>141</v>
      </c>
      <c r="H79" s="448" t="s">
        <v>214</v>
      </c>
      <c r="I79" s="448" t="s">
        <v>3457</v>
      </c>
      <c r="J79" s="448" t="s">
        <v>3458</v>
      </c>
    </row>
    <row r="80" spans="1:10" ht="21.95" customHeight="1" x14ac:dyDescent="0.15">
      <c r="A80" s="448" t="s">
        <v>3629</v>
      </c>
      <c r="B80" s="448" t="s">
        <v>3630</v>
      </c>
      <c r="C80" s="448" t="s">
        <v>3631</v>
      </c>
      <c r="D80" s="448" t="s">
        <v>13</v>
      </c>
      <c r="E80" s="448" t="s">
        <v>3443</v>
      </c>
      <c r="F80" s="448" t="s">
        <v>2296</v>
      </c>
      <c r="G80" s="448" t="s">
        <v>141</v>
      </c>
      <c r="H80" s="448" t="s">
        <v>142</v>
      </c>
      <c r="I80" s="448" t="s">
        <v>3476</v>
      </c>
      <c r="J80" s="448" t="s">
        <v>3477</v>
      </c>
    </row>
    <row r="81" spans="1:10" ht="21.95" customHeight="1" x14ac:dyDescent="0.15">
      <c r="A81" s="448" t="s">
        <v>3632</v>
      </c>
      <c r="B81" s="448" t="s">
        <v>3633</v>
      </c>
      <c r="C81" s="448" t="s">
        <v>3624</v>
      </c>
      <c r="D81" s="448" t="s">
        <v>139</v>
      </c>
      <c r="E81" s="448" t="s">
        <v>3449</v>
      </c>
      <c r="F81" s="448" t="s">
        <v>2296</v>
      </c>
      <c r="G81" s="448" t="s">
        <v>141</v>
      </c>
      <c r="H81" s="448" t="s">
        <v>142</v>
      </c>
      <c r="I81" s="448" t="s">
        <v>3444</v>
      </c>
      <c r="J81" s="448" t="s">
        <v>3445</v>
      </c>
    </row>
    <row r="82" spans="1:10" ht="21.95" customHeight="1" x14ac:dyDescent="0.15">
      <c r="A82" s="448" t="s">
        <v>3634</v>
      </c>
      <c r="B82" s="448" t="s">
        <v>3635</v>
      </c>
      <c r="C82" s="448" t="s">
        <v>3626</v>
      </c>
      <c r="D82" s="448" t="s">
        <v>13</v>
      </c>
      <c r="E82" s="448" t="s">
        <v>3449</v>
      </c>
      <c r="F82" s="448" t="s">
        <v>2296</v>
      </c>
      <c r="G82" s="448" t="s">
        <v>141</v>
      </c>
      <c r="H82" s="448" t="s">
        <v>167</v>
      </c>
      <c r="I82" s="448" t="s">
        <v>3462</v>
      </c>
      <c r="J82" s="448" t="s">
        <v>3463</v>
      </c>
    </row>
    <row r="83" spans="1:10" ht="21.95" customHeight="1" x14ac:dyDescent="0.15">
      <c r="A83" s="448" t="s">
        <v>3636</v>
      </c>
      <c r="B83" s="448" t="s">
        <v>3637</v>
      </c>
      <c r="C83" s="448" t="s">
        <v>3638</v>
      </c>
      <c r="D83" s="448" t="s">
        <v>139</v>
      </c>
      <c r="E83" s="448" t="s">
        <v>3443</v>
      </c>
      <c r="F83" s="448" t="s">
        <v>2296</v>
      </c>
      <c r="G83" s="448" t="s">
        <v>141</v>
      </c>
      <c r="H83" s="448" t="s">
        <v>142</v>
      </c>
      <c r="I83" s="448" t="s">
        <v>3476</v>
      </c>
      <c r="J83" s="448" t="s">
        <v>3477</v>
      </c>
    </row>
    <row r="84" spans="1:10" ht="21.95" customHeight="1" x14ac:dyDescent="0.15">
      <c r="A84" s="448" t="s">
        <v>3639</v>
      </c>
      <c r="B84" s="448" t="s">
        <v>3640</v>
      </c>
      <c r="C84" s="448" t="s">
        <v>3551</v>
      </c>
      <c r="D84" s="448" t="s">
        <v>13</v>
      </c>
      <c r="E84" s="448" t="s">
        <v>3449</v>
      </c>
      <c r="F84" s="448" t="s">
        <v>2296</v>
      </c>
      <c r="G84" s="448" t="s">
        <v>141</v>
      </c>
      <c r="H84" s="448" t="s">
        <v>214</v>
      </c>
      <c r="I84" s="448" t="s">
        <v>3444</v>
      </c>
      <c r="J84" s="448" t="s">
        <v>3445</v>
      </c>
    </row>
    <row r="85" spans="1:10" ht="21.95" customHeight="1" x14ac:dyDescent="0.15">
      <c r="A85" s="448" t="s">
        <v>3641</v>
      </c>
      <c r="B85" s="448" t="s">
        <v>3642</v>
      </c>
      <c r="C85" s="448" t="s">
        <v>2644</v>
      </c>
      <c r="D85" s="448" t="s">
        <v>139</v>
      </c>
      <c r="E85" s="448" t="s">
        <v>3443</v>
      </c>
      <c r="F85" s="448" t="s">
        <v>2296</v>
      </c>
      <c r="G85" s="448" t="s">
        <v>141</v>
      </c>
      <c r="H85" s="448" t="s">
        <v>154</v>
      </c>
      <c r="I85" s="448" t="s">
        <v>3476</v>
      </c>
      <c r="J85" s="448" t="s">
        <v>3477</v>
      </c>
    </row>
    <row r="86" spans="1:10" ht="21.95" customHeight="1" x14ac:dyDescent="0.15">
      <c r="A86" s="448" t="s">
        <v>3643</v>
      </c>
      <c r="B86" s="448" t="s">
        <v>3644</v>
      </c>
      <c r="C86" s="448" t="s">
        <v>2644</v>
      </c>
      <c r="D86" s="448" t="s">
        <v>139</v>
      </c>
      <c r="E86" s="448" t="s">
        <v>3449</v>
      </c>
      <c r="F86" s="448" t="s">
        <v>2296</v>
      </c>
      <c r="G86" s="448" t="s">
        <v>141</v>
      </c>
      <c r="H86" s="448" t="s">
        <v>214</v>
      </c>
      <c r="I86" s="448" t="s">
        <v>3462</v>
      </c>
      <c r="J86" s="448" t="s">
        <v>3463</v>
      </c>
    </row>
    <row r="87" spans="1:10" ht="21.95" customHeight="1" x14ac:dyDescent="0.15">
      <c r="A87" s="448" t="s">
        <v>3645</v>
      </c>
      <c r="B87" s="448" t="s">
        <v>3646</v>
      </c>
      <c r="C87" s="448" t="s">
        <v>2585</v>
      </c>
      <c r="D87" s="448" t="s">
        <v>139</v>
      </c>
      <c r="E87" s="448" t="s">
        <v>3443</v>
      </c>
      <c r="F87" s="448" t="s">
        <v>2296</v>
      </c>
      <c r="G87" s="448" t="s">
        <v>141</v>
      </c>
      <c r="H87" s="448" t="s">
        <v>167</v>
      </c>
      <c r="I87" s="448" t="s">
        <v>3444</v>
      </c>
      <c r="J87" s="448" t="s">
        <v>3445</v>
      </c>
    </row>
    <row r="88" spans="1:10" ht="21.95" customHeight="1" x14ac:dyDescent="0.15">
      <c r="A88" s="448" t="s">
        <v>3647</v>
      </c>
      <c r="B88" s="448" t="s">
        <v>3648</v>
      </c>
      <c r="C88" s="448" t="s">
        <v>2585</v>
      </c>
      <c r="D88" s="448" t="s">
        <v>139</v>
      </c>
      <c r="E88" s="448" t="s">
        <v>3443</v>
      </c>
      <c r="F88" s="448" t="s">
        <v>2296</v>
      </c>
      <c r="G88" s="448" t="s">
        <v>141</v>
      </c>
      <c r="H88" s="448" t="s">
        <v>147</v>
      </c>
      <c r="I88" s="448" t="s">
        <v>3444</v>
      </c>
      <c r="J88" s="448" t="s">
        <v>3445</v>
      </c>
    </row>
    <row r="89" spans="1:10" ht="21.95" customHeight="1" x14ac:dyDescent="0.15">
      <c r="A89" s="448" t="s">
        <v>3649</v>
      </c>
      <c r="B89" s="448" t="s">
        <v>3650</v>
      </c>
      <c r="C89" s="448" t="s">
        <v>2585</v>
      </c>
      <c r="D89" s="448" t="s">
        <v>139</v>
      </c>
      <c r="E89" s="448" t="s">
        <v>3449</v>
      </c>
      <c r="F89" s="448" t="s">
        <v>2296</v>
      </c>
      <c r="G89" s="448" t="s">
        <v>141</v>
      </c>
      <c r="H89" s="448" t="s">
        <v>154</v>
      </c>
      <c r="I89" s="448" t="s">
        <v>3444</v>
      </c>
      <c r="J89" s="448" t="s">
        <v>3445</v>
      </c>
    </row>
    <row r="90" spans="1:10" ht="21.95" customHeight="1" x14ac:dyDescent="0.15">
      <c r="A90" s="448" t="s">
        <v>3651</v>
      </c>
      <c r="B90" s="448" t="s">
        <v>3652</v>
      </c>
      <c r="C90" s="448" t="s">
        <v>2585</v>
      </c>
      <c r="D90" s="448" t="s">
        <v>13</v>
      </c>
      <c r="E90" s="448" t="s">
        <v>3449</v>
      </c>
      <c r="F90" s="448" t="s">
        <v>2296</v>
      </c>
      <c r="G90" s="448" t="s">
        <v>141</v>
      </c>
      <c r="H90" s="448" t="s">
        <v>167</v>
      </c>
      <c r="I90" s="448" t="s">
        <v>3444</v>
      </c>
      <c r="J90" s="448" t="s">
        <v>3445</v>
      </c>
    </row>
    <row r="91" spans="1:10" ht="21.95" customHeight="1" x14ac:dyDescent="0.15">
      <c r="A91" s="448" t="s">
        <v>3653</v>
      </c>
      <c r="B91" s="448" t="s">
        <v>3654</v>
      </c>
      <c r="C91" s="448" t="s">
        <v>3533</v>
      </c>
      <c r="D91" s="448" t="s">
        <v>139</v>
      </c>
      <c r="E91" s="448" t="s">
        <v>3443</v>
      </c>
      <c r="F91" s="448" t="s">
        <v>2296</v>
      </c>
      <c r="G91" s="448" t="s">
        <v>141</v>
      </c>
      <c r="H91" s="448" t="s">
        <v>142</v>
      </c>
      <c r="I91" s="448" t="s">
        <v>3444</v>
      </c>
      <c r="J91" s="448" t="s">
        <v>3445</v>
      </c>
    </row>
    <row r="92" spans="1:10" ht="21.95" customHeight="1" x14ac:dyDescent="0.15">
      <c r="A92" s="448" t="s">
        <v>3655</v>
      </c>
      <c r="B92" s="448" t="s">
        <v>3656</v>
      </c>
      <c r="C92" s="448" t="s">
        <v>3657</v>
      </c>
      <c r="D92" s="448" t="s">
        <v>13</v>
      </c>
      <c r="E92" s="448" t="s">
        <v>3443</v>
      </c>
      <c r="F92" s="448" t="s">
        <v>2296</v>
      </c>
      <c r="G92" s="448" t="s">
        <v>141</v>
      </c>
      <c r="H92" s="448" t="s">
        <v>147</v>
      </c>
      <c r="I92" s="448" t="s">
        <v>3450</v>
      </c>
      <c r="J92" s="448" t="s">
        <v>3451</v>
      </c>
    </row>
    <row r="93" spans="1:10" ht="21.95" customHeight="1" x14ac:dyDescent="0.15">
      <c r="A93" s="448" t="s">
        <v>3658</v>
      </c>
      <c r="B93" s="448" t="s">
        <v>3659</v>
      </c>
      <c r="C93" s="448" t="s">
        <v>3657</v>
      </c>
      <c r="D93" s="448" t="s">
        <v>13</v>
      </c>
      <c r="E93" s="448" t="s">
        <v>3443</v>
      </c>
      <c r="F93" s="448" t="s">
        <v>2296</v>
      </c>
      <c r="G93" s="448" t="s">
        <v>141</v>
      </c>
      <c r="H93" s="448" t="s">
        <v>147</v>
      </c>
      <c r="I93" s="448" t="s">
        <v>3476</v>
      </c>
      <c r="J93" s="448" t="s">
        <v>3477</v>
      </c>
    </row>
    <row r="94" spans="1:10" ht="21.95" customHeight="1" x14ac:dyDescent="0.15">
      <c r="A94" s="448" t="s">
        <v>3660</v>
      </c>
      <c r="B94" s="448" t="s">
        <v>3661</v>
      </c>
      <c r="C94" s="448" t="s">
        <v>3539</v>
      </c>
      <c r="D94" s="448" t="s">
        <v>13</v>
      </c>
      <c r="E94" s="448" t="s">
        <v>3443</v>
      </c>
      <c r="F94" s="448" t="s">
        <v>2296</v>
      </c>
      <c r="G94" s="448" t="s">
        <v>141</v>
      </c>
      <c r="H94" s="448" t="s">
        <v>142</v>
      </c>
      <c r="I94" s="448" t="s">
        <v>3476</v>
      </c>
      <c r="J94" s="448" t="s">
        <v>3477</v>
      </c>
    </row>
    <row r="95" spans="1:10" ht="21.95" customHeight="1" x14ac:dyDescent="0.15">
      <c r="A95" s="448" t="s">
        <v>3662</v>
      </c>
      <c r="B95" s="448" t="s">
        <v>3663</v>
      </c>
      <c r="C95" s="448" t="s">
        <v>3539</v>
      </c>
      <c r="D95" s="448" t="s">
        <v>139</v>
      </c>
      <c r="E95" s="448" t="s">
        <v>3443</v>
      </c>
      <c r="F95" s="448" t="s">
        <v>2296</v>
      </c>
      <c r="G95" s="448" t="s">
        <v>141</v>
      </c>
      <c r="H95" s="448" t="s">
        <v>167</v>
      </c>
      <c r="I95" s="448" t="s">
        <v>3476</v>
      </c>
      <c r="J95" s="448" t="s">
        <v>3477</v>
      </c>
    </row>
    <row r="96" spans="1:10" ht="21.95" customHeight="1" x14ac:dyDescent="0.15">
      <c r="A96" s="448" t="s">
        <v>3664</v>
      </c>
      <c r="B96" s="448" t="s">
        <v>3665</v>
      </c>
      <c r="C96" s="448" t="s">
        <v>3546</v>
      </c>
      <c r="D96" s="448" t="s">
        <v>13</v>
      </c>
      <c r="E96" s="448" t="s">
        <v>3443</v>
      </c>
      <c r="F96" s="448" t="s">
        <v>2296</v>
      </c>
      <c r="G96" s="448" t="s">
        <v>141</v>
      </c>
      <c r="H96" s="448" t="s">
        <v>167</v>
      </c>
      <c r="I96" s="448" t="s">
        <v>3476</v>
      </c>
      <c r="J96" s="448" t="s">
        <v>3477</v>
      </c>
    </row>
    <row r="97" spans="1:10" ht="21.95" customHeight="1" x14ac:dyDescent="0.15">
      <c r="A97" s="448" t="s">
        <v>3666</v>
      </c>
      <c r="B97" s="448" t="s">
        <v>3667</v>
      </c>
      <c r="C97" s="448" t="s">
        <v>3536</v>
      </c>
      <c r="D97" s="448" t="s">
        <v>139</v>
      </c>
      <c r="E97" s="448" t="s">
        <v>3443</v>
      </c>
      <c r="F97" s="448" t="s">
        <v>2296</v>
      </c>
      <c r="G97" s="448" t="s">
        <v>141</v>
      </c>
      <c r="H97" s="448" t="s">
        <v>167</v>
      </c>
      <c r="I97" s="448" t="s">
        <v>3450</v>
      </c>
      <c r="J97" s="448" t="s">
        <v>3451</v>
      </c>
    </row>
    <row r="98" spans="1:10" ht="21.95" customHeight="1" x14ac:dyDescent="0.15">
      <c r="A98" s="448" t="s">
        <v>3668</v>
      </c>
      <c r="B98" s="448" t="s">
        <v>3669</v>
      </c>
      <c r="C98" s="448" t="s">
        <v>2708</v>
      </c>
      <c r="D98" s="448" t="s">
        <v>139</v>
      </c>
      <c r="E98" s="448" t="s">
        <v>3443</v>
      </c>
      <c r="F98" s="448" t="s">
        <v>2296</v>
      </c>
      <c r="G98" s="448" t="s">
        <v>141</v>
      </c>
      <c r="H98" s="448" t="s">
        <v>142</v>
      </c>
      <c r="I98" s="448" t="s">
        <v>3476</v>
      </c>
      <c r="J98" s="448" t="s">
        <v>3477</v>
      </c>
    </row>
    <row r="99" spans="1:10" ht="21.95" customHeight="1" x14ac:dyDescent="0.15">
      <c r="A99" s="448" t="s">
        <v>3670</v>
      </c>
      <c r="B99" s="448" t="s">
        <v>3671</v>
      </c>
      <c r="C99" s="448" t="s">
        <v>3672</v>
      </c>
      <c r="D99" s="448" t="s">
        <v>139</v>
      </c>
      <c r="E99" s="448" t="s">
        <v>3443</v>
      </c>
      <c r="F99" s="448" t="s">
        <v>2296</v>
      </c>
      <c r="G99" s="448" t="s">
        <v>141</v>
      </c>
      <c r="H99" s="448" t="s">
        <v>147</v>
      </c>
      <c r="I99" s="448" t="s">
        <v>3450</v>
      </c>
      <c r="J99" s="448" t="s">
        <v>3451</v>
      </c>
    </row>
    <row r="100" spans="1:10" ht="21.95" customHeight="1" x14ac:dyDescent="0.15">
      <c r="A100" s="448" t="s">
        <v>3673</v>
      </c>
      <c r="B100" s="448" t="s">
        <v>3674</v>
      </c>
      <c r="C100" s="448" t="s">
        <v>3672</v>
      </c>
      <c r="D100" s="448" t="s">
        <v>13</v>
      </c>
      <c r="E100" s="448" t="s">
        <v>3449</v>
      </c>
      <c r="F100" s="448" t="s">
        <v>2296</v>
      </c>
      <c r="G100" s="448" t="s">
        <v>141</v>
      </c>
      <c r="H100" s="448" t="s">
        <v>214</v>
      </c>
      <c r="I100" s="448" t="s">
        <v>3444</v>
      </c>
      <c r="J100" s="448" t="s">
        <v>3445</v>
      </c>
    </row>
    <row r="101" spans="1:10" ht="21.95" customHeight="1" x14ac:dyDescent="0.15">
      <c r="A101" s="448" t="s">
        <v>3675</v>
      </c>
      <c r="B101" s="448" t="s">
        <v>3676</v>
      </c>
      <c r="C101" s="448" t="s">
        <v>3536</v>
      </c>
      <c r="D101" s="448" t="s">
        <v>139</v>
      </c>
      <c r="E101" s="448" t="s">
        <v>3443</v>
      </c>
      <c r="F101" s="448" t="s">
        <v>2296</v>
      </c>
      <c r="G101" s="448" t="s">
        <v>141</v>
      </c>
      <c r="H101" s="448" t="s">
        <v>147</v>
      </c>
      <c r="I101" s="448" t="s">
        <v>3444</v>
      </c>
      <c r="J101" s="448" t="s">
        <v>3445</v>
      </c>
    </row>
    <row r="102" spans="1:10" ht="21.95" customHeight="1" x14ac:dyDescent="0.15">
      <c r="A102" s="448" t="s">
        <v>3677</v>
      </c>
      <c r="B102" s="448" t="s">
        <v>3678</v>
      </c>
      <c r="C102" s="448" t="s">
        <v>3672</v>
      </c>
      <c r="D102" s="448" t="s">
        <v>13</v>
      </c>
      <c r="E102" s="448" t="s">
        <v>3449</v>
      </c>
      <c r="F102" s="448" t="s">
        <v>2296</v>
      </c>
      <c r="G102" s="448" t="s">
        <v>141</v>
      </c>
      <c r="H102" s="448" t="s">
        <v>214</v>
      </c>
      <c r="I102" s="448" t="s">
        <v>3476</v>
      </c>
      <c r="J102" s="448" t="s">
        <v>3477</v>
      </c>
    </row>
    <row r="103" spans="1:10" ht="21.95" customHeight="1" x14ac:dyDescent="0.15">
      <c r="A103" s="448" t="s">
        <v>3679</v>
      </c>
      <c r="B103" s="448" t="s">
        <v>3680</v>
      </c>
      <c r="C103" s="448" t="s">
        <v>2898</v>
      </c>
      <c r="D103" s="448" t="s">
        <v>13</v>
      </c>
      <c r="E103" s="448" t="s">
        <v>3449</v>
      </c>
      <c r="F103" s="448" t="s">
        <v>2296</v>
      </c>
      <c r="G103" s="448" t="s">
        <v>141</v>
      </c>
      <c r="H103" s="448" t="s">
        <v>167</v>
      </c>
      <c r="I103" s="448" t="s">
        <v>3476</v>
      </c>
      <c r="J103" s="448" t="s">
        <v>3477</v>
      </c>
    </row>
    <row r="104" spans="1:10" ht="21.95" customHeight="1" x14ac:dyDescent="0.15">
      <c r="A104" s="448" t="s">
        <v>3681</v>
      </c>
      <c r="B104" s="448" t="s">
        <v>3682</v>
      </c>
      <c r="C104" s="448" t="s">
        <v>2708</v>
      </c>
      <c r="D104" s="448" t="s">
        <v>13</v>
      </c>
      <c r="E104" s="448" t="s">
        <v>3449</v>
      </c>
      <c r="F104" s="448" t="s">
        <v>2296</v>
      </c>
      <c r="G104" s="448" t="s">
        <v>141</v>
      </c>
      <c r="H104" s="448" t="s">
        <v>167</v>
      </c>
      <c r="I104" s="448" t="s">
        <v>3476</v>
      </c>
      <c r="J104" s="448" t="s">
        <v>3477</v>
      </c>
    </row>
    <row r="105" spans="1:10" ht="21.95" customHeight="1" x14ac:dyDescent="0.15">
      <c r="A105" s="448" t="s">
        <v>3683</v>
      </c>
      <c r="B105" s="448" t="s">
        <v>3684</v>
      </c>
      <c r="C105" s="448" t="s">
        <v>2708</v>
      </c>
      <c r="D105" s="448" t="s">
        <v>13</v>
      </c>
      <c r="E105" s="448" t="s">
        <v>3443</v>
      </c>
      <c r="F105" s="448" t="s">
        <v>2296</v>
      </c>
      <c r="G105" s="448" t="s">
        <v>141</v>
      </c>
      <c r="H105" s="448" t="s">
        <v>167</v>
      </c>
      <c r="I105" s="448" t="s">
        <v>3450</v>
      </c>
      <c r="J105" s="448" t="s">
        <v>3451</v>
      </c>
    </row>
    <row r="106" spans="1:10" ht="21.95" customHeight="1" x14ac:dyDescent="0.15">
      <c r="A106" s="448" t="s">
        <v>3685</v>
      </c>
      <c r="B106" s="448" t="s">
        <v>3686</v>
      </c>
      <c r="C106" s="448" t="s">
        <v>3672</v>
      </c>
      <c r="D106" s="448" t="s">
        <v>139</v>
      </c>
      <c r="E106" s="448" t="s">
        <v>3443</v>
      </c>
      <c r="F106" s="448" t="s">
        <v>2296</v>
      </c>
      <c r="G106" s="448" t="s">
        <v>141</v>
      </c>
      <c r="H106" s="448" t="s">
        <v>154</v>
      </c>
      <c r="I106" s="448" t="s">
        <v>3444</v>
      </c>
      <c r="J106" s="448" t="s">
        <v>3445</v>
      </c>
    </row>
    <row r="107" spans="1:10" ht="21.95" customHeight="1" x14ac:dyDescent="0.15">
      <c r="A107" s="448" t="s">
        <v>3687</v>
      </c>
      <c r="B107" s="448" t="s">
        <v>3688</v>
      </c>
      <c r="C107" s="448" t="s">
        <v>3536</v>
      </c>
      <c r="D107" s="448" t="s">
        <v>13</v>
      </c>
      <c r="E107" s="448" t="s">
        <v>3449</v>
      </c>
      <c r="F107" s="448" t="s">
        <v>2296</v>
      </c>
      <c r="G107" s="448" t="s">
        <v>141</v>
      </c>
      <c r="H107" s="448" t="s">
        <v>147</v>
      </c>
      <c r="I107" s="448" t="s">
        <v>3476</v>
      </c>
      <c r="J107" s="448" t="s">
        <v>3477</v>
      </c>
    </row>
    <row r="108" spans="1:10" ht="21.95" customHeight="1" x14ac:dyDescent="0.15">
      <c r="A108" s="448" t="s">
        <v>3689</v>
      </c>
      <c r="B108" s="448" t="s">
        <v>3690</v>
      </c>
      <c r="C108" s="448" t="s">
        <v>3536</v>
      </c>
      <c r="D108" s="448" t="s">
        <v>13</v>
      </c>
      <c r="E108" s="448" t="s">
        <v>3449</v>
      </c>
      <c r="F108" s="448" t="s">
        <v>2296</v>
      </c>
      <c r="G108" s="448" t="s">
        <v>141</v>
      </c>
      <c r="H108" s="448" t="s">
        <v>147</v>
      </c>
      <c r="I108" s="448" t="s">
        <v>3462</v>
      </c>
      <c r="J108" s="448" t="s">
        <v>3463</v>
      </c>
    </row>
    <row r="109" spans="1:10" ht="21.95" customHeight="1" x14ac:dyDescent="0.15">
      <c r="A109" s="448" t="s">
        <v>3691</v>
      </c>
      <c r="B109" s="448" t="s">
        <v>3692</v>
      </c>
      <c r="C109" s="448" t="s">
        <v>3672</v>
      </c>
      <c r="D109" s="448" t="s">
        <v>139</v>
      </c>
      <c r="E109" s="448" t="s">
        <v>3449</v>
      </c>
      <c r="F109" s="448" t="s">
        <v>2296</v>
      </c>
      <c r="G109" s="448" t="s">
        <v>141</v>
      </c>
      <c r="H109" s="448" t="s">
        <v>154</v>
      </c>
      <c r="I109" s="448" t="s">
        <v>3476</v>
      </c>
      <c r="J109" s="448" t="s">
        <v>3477</v>
      </c>
    </row>
    <row r="110" spans="1:10" ht="21.95" customHeight="1" x14ac:dyDescent="0.15">
      <c r="A110" s="448" t="s">
        <v>3693</v>
      </c>
      <c r="B110" s="448" t="s">
        <v>3694</v>
      </c>
      <c r="C110" s="448" t="s">
        <v>2898</v>
      </c>
      <c r="D110" s="448" t="s">
        <v>13</v>
      </c>
      <c r="E110" s="448" t="s">
        <v>3449</v>
      </c>
      <c r="F110" s="448" t="s">
        <v>2296</v>
      </c>
      <c r="G110" s="448" t="s">
        <v>141</v>
      </c>
      <c r="H110" s="448" t="s">
        <v>167</v>
      </c>
      <c r="I110" s="448" t="s">
        <v>3450</v>
      </c>
      <c r="J110" s="448" t="s">
        <v>3451</v>
      </c>
    </row>
    <row r="111" spans="1:10" ht="21.95" customHeight="1" x14ac:dyDescent="0.15">
      <c r="A111" s="448" t="s">
        <v>3695</v>
      </c>
      <c r="B111" s="448" t="s">
        <v>3696</v>
      </c>
      <c r="C111" s="448" t="s">
        <v>2898</v>
      </c>
      <c r="D111" s="448" t="s">
        <v>139</v>
      </c>
      <c r="E111" s="448" t="s">
        <v>3449</v>
      </c>
      <c r="F111" s="448" t="s">
        <v>2296</v>
      </c>
      <c r="G111" s="448" t="s">
        <v>141</v>
      </c>
      <c r="H111" s="448" t="s">
        <v>214</v>
      </c>
      <c r="I111" s="448" t="s">
        <v>3476</v>
      </c>
      <c r="J111" s="448" t="s">
        <v>3477</v>
      </c>
    </row>
    <row r="112" spans="1:10" ht="21.95" customHeight="1" x14ac:dyDescent="0.15">
      <c r="A112" s="448" t="s">
        <v>3697</v>
      </c>
      <c r="B112" s="448" t="s">
        <v>3698</v>
      </c>
      <c r="C112" s="448" t="s">
        <v>2708</v>
      </c>
      <c r="D112" s="448" t="s">
        <v>139</v>
      </c>
      <c r="E112" s="448" t="s">
        <v>3449</v>
      </c>
      <c r="F112" s="448" t="s">
        <v>2296</v>
      </c>
      <c r="G112" s="448" t="s">
        <v>141</v>
      </c>
      <c r="H112" s="448" t="s">
        <v>142</v>
      </c>
      <c r="I112" s="448" t="s">
        <v>3450</v>
      </c>
      <c r="J112" s="448" t="s">
        <v>3451</v>
      </c>
    </row>
    <row r="113" spans="1:10" ht="21.95" customHeight="1" x14ac:dyDescent="0.15">
      <c r="A113" s="448" t="s">
        <v>3699</v>
      </c>
      <c r="B113" s="448" t="s">
        <v>3700</v>
      </c>
      <c r="C113" s="448" t="s">
        <v>3657</v>
      </c>
      <c r="D113" s="448" t="s">
        <v>13</v>
      </c>
      <c r="E113" s="448" t="s">
        <v>3449</v>
      </c>
      <c r="F113" s="448" t="s">
        <v>2296</v>
      </c>
      <c r="G113" s="448" t="s">
        <v>141</v>
      </c>
      <c r="H113" s="448" t="s">
        <v>147</v>
      </c>
      <c r="I113" s="448" t="s">
        <v>3444</v>
      </c>
      <c r="J113" s="448" t="s">
        <v>3445</v>
      </c>
    </row>
    <row r="114" spans="1:10" ht="21.95" customHeight="1" x14ac:dyDescent="0.15">
      <c r="A114" s="448" t="s">
        <v>3701</v>
      </c>
      <c r="B114" s="448" t="s">
        <v>3702</v>
      </c>
      <c r="C114" s="448" t="s">
        <v>3539</v>
      </c>
      <c r="D114" s="448" t="s">
        <v>13</v>
      </c>
      <c r="E114" s="448" t="s">
        <v>3449</v>
      </c>
      <c r="F114" s="448" t="s">
        <v>2296</v>
      </c>
      <c r="G114" s="448" t="s">
        <v>141</v>
      </c>
      <c r="H114" s="448" t="s">
        <v>142</v>
      </c>
      <c r="I114" s="448" t="s">
        <v>3444</v>
      </c>
      <c r="J114" s="448" t="s">
        <v>3445</v>
      </c>
    </row>
  </sheetData>
  <mergeCells count="1">
    <mergeCell ref="A1:J1"/>
  </mergeCells>
  <phoneticPr fontId="3"/>
  <pageMargins left="0.70866141732283472" right="0.70866141732283472" top="0.74803149606299213" bottom="0.59055118110236227" header="0.31496062992125984" footer="0.31496062992125984"/>
  <pageSetup paperSize="9" scale="8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zoomScaleNormal="100" zoomScaleSheetLayoutView="100" workbookViewId="0">
      <selection sqref="A1:K1"/>
    </sheetView>
  </sheetViews>
  <sheetFormatPr defaultColWidth="8" defaultRowHeight="12" x14ac:dyDescent="0.15"/>
  <cols>
    <col min="1" max="1" width="9.125" style="38" customWidth="1"/>
    <col min="2" max="2" width="27.875" style="37" customWidth="1"/>
    <col min="3" max="3" width="10.625" style="37" customWidth="1"/>
    <col min="4" max="4" width="5" style="38" customWidth="1"/>
    <col min="5" max="5" width="5" style="37" customWidth="1"/>
    <col min="6" max="6" width="5" style="38" customWidth="1"/>
    <col min="7" max="7" width="8.625" style="37" customWidth="1"/>
    <col min="8" max="9" width="4.5" style="38" customWidth="1"/>
    <col min="10" max="10" width="12.625" style="38" customWidth="1"/>
    <col min="11" max="11" width="11.375" style="37" bestFit="1" customWidth="1"/>
    <col min="12" max="23" width="8" style="37"/>
    <col min="24" max="24" width="14.5" style="37" bestFit="1" customWidth="1"/>
    <col min="25" max="16384" width="8" style="37"/>
  </cols>
  <sheetData>
    <row r="1" spans="1:24" s="13" customFormat="1" ht="30" customHeight="1" x14ac:dyDescent="0.15">
      <c r="A1" s="510" t="s">
        <v>2</v>
      </c>
      <c r="B1" s="510"/>
      <c r="C1" s="510"/>
      <c r="D1" s="510"/>
      <c r="E1" s="510"/>
      <c r="F1" s="510"/>
      <c r="G1" s="510"/>
      <c r="H1" s="510"/>
      <c r="I1" s="510"/>
      <c r="J1" s="510"/>
      <c r="K1" s="510"/>
    </row>
    <row r="2" spans="1:24" s="18" customFormat="1" x14ac:dyDescent="0.15">
      <c r="A2" s="20"/>
      <c r="H2" s="56"/>
      <c r="I2" s="56"/>
      <c r="J2" s="449"/>
      <c r="K2" s="56"/>
    </row>
    <row r="3" spans="1:24" s="18" customFormat="1" ht="12.75" thickBot="1" x14ac:dyDescent="0.2">
      <c r="A3" s="60" t="s">
        <v>22</v>
      </c>
      <c r="B3" s="60"/>
      <c r="C3" s="36"/>
      <c r="D3" s="49"/>
      <c r="E3" s="49"/>
      <c r="F3" s="57"/>
      <c r="G3" s="58"/>
      <c r="H3" s="49"/>
      <c r="I3" s="49"/>
      <c r="J3" s="49"/>
      <c r="K3" s="36"/>
    </row>
    <row r="4" spans="1:24" s="18" customFormat="1" ht="37.5" customHeight="1" thickBot="1" x14ac:dyDescent="0.2">
      <c r="A4" s="43" t="s">
        <v>23</v>
      </c>
      <c r="B4" s="44" t="s">
        <v>24</v>
      </c>
      <c r="C4" s="44" t="s">
        <v>25</v>
      </c>
      <c r="D4" s="44" t="s">
        <v>26</v>
      </c>
      <c r="E4" s="44" t="s">
        <v>27</v>
      </c>
      <c r="F4" s="44" t="s">
        <v>28</v>
      </c>
      <c r="G4" s="44" t="s">
        <v>16</v>
      </c>
      <c r="H4" s="44" t="s">
        <v>29</v>
      </c>
      <c r="I4" s="44" t="s">
        <v>17</v>
      </c>
      <c r="J4" s="48" t="s">
        <v>18</v>
      </c>
      <c r="K4" s="46" t="s">
        <v>31</v>
      </c>
    </row>
    <row r="5" spans="1:24" s="455" customFormat="1" ht="19.5" customHeight="1" x14ac:dyDescent="0.15">
      <c r="A5" s="450">
        <v>30010</v>
      </c>
      <c r="B5" s="451" t="s">
        <v>3703</v>
      </c>
      <c r="C5" s="451" t="s">
        <v>3704</v>
      </c>
      <c r="D5" s="452" t="s">
        <v>13</v>
      </c>
      <c r="E5" s="452" t="s">
        <v>3705</v>
      </c>
      <c r="F5" s="452">
        <v>2</v>
      </c>
      <c r="G5" s="452" t="s">
        <v>141</v>
      </c>
      <c r="H5" s="452" t="s">
        <v>142</v>
      </c>
      <c r="I5" s="452" t="s">
        <v>3457</v>
      </c>
      <c r="J5" s="453" t="s">
        <v>3706</v>
      </c>
      <c r="K5" s="454"/>
      <c r="O5" s="37"/>
      <c r="P5" s="37"/>
      <c r="Q5" s="37"/>
      <c r="R5" s="37"/>
      <c r="S5" s="37"/>
      <c r="T5" s="37"/>
      <c r="U5" s="37"/>
      <c r="V5" s="37"/>
      <c r="W5" s="37"/>
      <c r="X5" s="37"/>
    </row>
    <row r="6" spans="1:24" s="455" customFormat="1" ht="19.5" customHeight="1" x14ac:dyDescent="0.15">
      <c r="A6" s="450">
        <v>30070</v>
      </c>
      <c r="B6" s="451" t="s">
        <v>3707</v>
      </c>
      <c r="C6" s="451" t="s">
        <v>3708</v>
      </c>
      <c r="D6" s="452" t="s">
        <v>139</v>
      </c>
      <c r="E6" s="452" t="s">
        <v>3705</v>
      </c>
      <c r="F6" s="452">
        <v>2</v>
      </c>
      <c r="G6" s="452" t="s">
        <v>141</v>
      </c>
      <c r="H6" s="452" t="s">
        <v>214</v>
      </c>
      <c r="I6" s="452" t="s">
        <v>3444</v>
      </c>
      <c r="J6" s="452" t="s">
        <v>76</v>
      </c>
      <c r="K6" s="454"/>
      <c r="O6" s="37"/>
      <c r="P6" s="37"/>
      <c r="Q6" s="37"/>
      <c r="R6" s="37"/>
      <c r="S6" s="37"/>
      <c r="T6" s="37"/>
      <c r="U6" s="37"/>
      <c r="V6" s="37"/>
      <c r="W6" s="37"/>
      <c r="X6" s="37"/>
    </row>
    <row r="7" spans="1:24" s="455" customFormat="1" ht="19.5" customHeight="1" x14ac:dyDescent="0.15">
      <c r="A7" s="450">
        <v>30090</v>
      </c>
      <c r="B7" s="451" t="s">
        <v>3709</v>
      </c>
      <c r="C7" s="451" t="s">
        <v>3710</v>
      </c>
      <c r="D7" s="452" t="s">
        <v>139</v>
      </c>
      <c r="E7" s="452" t="s">
        <v>3705</v>
      </c>
      <c r="F7" s="452">
        <v>2</v>
      </c>
      <c r="G7" s="452" t="s">
        <v>141</v>
      </c>
      <c r="H7" s="452" t="s">
        <v>147</v>
      </c>
      <c r="I7" s="452" t="s">
        <v>3457</v>
      </c>
      <c r="J7" s="452" t="s">
        <v>3706</v>
      </c>
      <c r="K7" s="454"/>
      <c r="O7" s="37"/>
      <c r="P7" s="37"/>
      <c r="Q7" s="37"/>
      <c r="R7" s="37"/>
      <c r="S7" s="37"/>
      <c r="T7" s="37"/>
      <c r="U7" s="37"/>
      <c r="V7" s="37"/>
      <c r="W7" s="37"/>
      <c r="X7" s="37"/>
    </row>
    <row r="8" spans="1:24" s="455" customFormat="1" ht="19.5" customHeight="1" x14ac:dyDescent="0.15">
      <c r="A8" s="450">
        <v>31040</v>
      </c>
      <c r="B8" s="451" t="s">
        <v>3711</v>
      </c>
      <c r="C8" s="451" t="s">
        <v>3712</v>
      </c>
      <c r="D8" s="452" t="s">
        <v>13</v>
      </c>
      <c r="E8" s="452" t="s">
        <v>3705</v>
      </c>
      <c r="F8" s="452">
        <v>2</v>
      </c>
      <c r="G8" s="452" t="s">
        <v>141</v>
      </c>
      <c r="H8" s="452" t="s">
        <v>147</v>
      </c>
      <c r="I8" s="452" t="s">
        <v>3450</v>
      </c>
      <c r="J8" s="452" t="s">
        <v>88</v>
      </c>
      <c r="K8" s="454"/>
      <c r="O8" s="37"/>
      <c r="P8" s="37"/>
      <c r="Q8" s="37"/>
      <c r="R8" s="37"/>
      <c r="S8" s="37"/>
      <c r="T8" s="37"/>
      <c r="U8" s="37"/>
      <c r="V8" s="37"/>
      <c r="W8" s="37"/>
      <c r="X8" s="37"/>
    </row>
    <row r="9" spans="1:24" s="455" customFormat="1" ht="19.5" customHeight="1" x14ac:dyDescent="0.15">
      <c r="A9" s="450">
        <v>31050</v>
      </c>
      <c r="B9" s="451" t="s">
        <v>3713</v>
      </c>
      <c r="C9" s="451" t="s">
        <v>3712</v>
      </c>
      <c r="D9" s="452" t="s">
        <v>139</v>
      </c>
      <c r="E9" s="452" t="s">
        <v>3705</v>
      </c>
      <c r="F9" s="452">
        <v>2</v>
      </c>
      <c r="G9" s="452" t="s">
        <v>141</v>
      </c>
      <c r="H9" s="452" t="s">
        <v>73</v>
      </c>
      <c r="I9" s="452" t="s">
        <v>3714</v>
      </c>
      <c r="J9" s="452" t="s">
        <v>88</v>
      </c>
      <c r="K9" s="454"/>
      <c r="O9" s="37"/>
      <c r="P9" s="37"/>
      <c r="Q9" s="37"/>
      <c r="R9" s="37"/>
      <c r="S9" s="37"/>
      <c r="T9" s="37"/>
      <c r="U9" s="37"/>
      <c r="V9" s="37"/>
      <c r="W9" s="37"/>
      <c r="X9" s="37"/>
    </row>
    <row r="10" spans="1:24" s="455" customFormat="1" ht="19.5" customHeight="1" x14ac:dyDescent="0.15">
      <c r="A10" s="450">
        <v>31080</v>
      </c>
      <c r="B10" s="451" t="s">
        <v>3715</v>
      </c>
      <c r="C10" s="451" t="s">
        <v>3716</v>
      </c>
      <c r="D10" s="452" t="s">
        <v>13</v>
      </c>
      <c r="E10" s="452" t="s">
        <v>3705</v>
      </c>
      <c r="F10" s="452">
        <v>2</v>
      </c>
      <c r="G10" s="452" t="s">
        <v>141</v>
      </c>
      <c r="H10" s="452" t="s">
        <v>73</v>
      </c>
      <c r="I10" s="452" t="s">
        <v>3476</v>
      </c>
      <c r="J10" s="452" t="s">
        <v>91</v>
      </c>
      <c r="K10" s="454"/>
      <c r="O10" s="37"/>
      <c r="P10" s="37"/>
      <c r="Q10" s="37"/>
      <c r="R10" s="37"/>
      <c r="S10" s="37"/>
      <c r="T10" s="37"/>
      <c r="U10" s="37"/>
      <c r="V10" s="37"/>
      <c r="W10" s="37"/>
      <c r="X10" s="37"/>
    </row>
    <row r="11" spans="1:24" s="455" customFormat="1" ht="19.5" customHeight="1" x14ac:dyDescent="0.15">
      <c r="A11" s="450">
        <v>31100</v>
      </c>
      <c r="B11" s="451" t="s">
        <v>3717</v>
      </c>
      <c r="C11" s="451" t="s">
        <v>3718</v>
      </c>
      <c r="D11" s="452" t="s">
        <v>139</v>
      </c>
      <c r="E11" s="452" t="s">
        <v>3705</v>
      </c>
      <c r="F11" s="452">
        <v>2</v>
      </c>
      <c r="G11" s="452" t="s">
        <v>141</v>
      </c>
      <c r="H11" s="452" t="s">
        <v>3719</v>
      </c>
      <c r="I11" s="452" t="s">
        <v>3720</v>
      </c>
      <c r="J11" s="452" t="s">
        <v>88</v>
      </c>
      <c r="K11" s="456"/>
      <c r="O11" s="457"/>
      <c r="P11" s="457"/>
      <c r="Q11" s="457"/>
      <c r="R11" s="457"/>
      <c r="S11" s="457"/>
      <c r="T11" s="457"/>
      <c r="U11" s="457"/>
      <c r="V11" s="457"/>
      <c r="W11" s="457"/>
      <c r="X11" s="457"/>
    </row>
    <row r="12" spans="1:24" s="455" customFormat="1" ht="19.5" customHeight="1" x14ac:dyDescent="0.15">
      <c r="A12" s="450">
        <v>31120</v>
      </c>
      <c r="B12" s="451" t="s">
        <v>3721</v>
      </c>
      <c r="C12" s="451" t="s">
        <v>3722</v>
      </c>
      <c r="D12" s="452" t="s">
        <v>13</v>
      </c>
      <c r="E12" s="452" t="s">
        <v>3705</v>
      </c>
      <c r="F12" s="452">
        <v>2</v>
      </c>
      <c r="G12" s="452" t="s">
        <v>141</v>
      </c>
      <c r="H12" s="452" t="s">
        <v>147</v>
      </c>
      <c r="I12" s="452" t="s">
        <v>3476</v>
      </c>
      <c r="J12" s="75" t="s">
        <v>91</v>
      </c>
      <c r="K12" s="454"/>
      <c r="O12" s="37"/>
      <c r="P12" s="37"/>
      <c r="Q12" s="37"/>
      <c r="R12" s="37"/>
      <c r="S12" s="37"/>
      <c r="T12" s="37"/>
      <c r="U12" s="37"/>
      <c r="V12" s="37"/>
      <c r="W12" s="37"/>
      <c r="X12" s="37"/>
    </row>
    <row r="13" spans="1:24" s="455" customFormat="1" ht="19.5" customHeight="1" x14ac:dyDescent="0.15">
      <c r="A13" s="450">
        <v>31130</v>
      </c>
      <c r="B13" s="451" t="s">
        <v>3723</v>
      </c>
      <c r="C13" s="451" t="s">
        <v>3724</v>
      </c>
      <c r="D13" s="452" t="s">
        <v>139</v>
      </c>
      <c r="E13" s="452" t="s">
        <v>3705</v>
      </c>
      <c r="F13" s="452">
        <v>2</v>
      </c>
      <c r="G13" s="452" t="s">
        <v>141</v>
      </c>
      <c r="H13" s="452" t="s">
        <v>60</v>
      </c>
      <c r="I13" s="452" t="s">
        <v>3476</v>
      </c>
      <c r="J13" s="75" t="s">
        <v>91</v>
      </c>
      <c r="K13" s="454"/>
      <c r="O13" s="37"/>
      <c r="P13" s="37"/>
      <c r="Q13" s="37"/>
      <c r="R13" s="37"/>
      <c r="S13" s="37"/>
      <c r="T13" s="37"/>
      <c r="U13" s="37"/>
      <c r="V13" s="37"/>
      <c r="W13" s="37"/>
      <c r="X13" s="37"/>
    </row>
    <row r="14" spans="1:24" s="455" customFormat="1" ht="19.5" customHeight="1" x14ac:dyDescent="0.15">
      <c r="A14" s="450" t="s">
        <v>3725</v>
      </c>
      <c r="B14" s="451" t="s">
        <v>3726</v>
      </c>
      <c r="C14" s="451" t="s">
        <v>3727</v>
      </c>
      <c r="D14" s="452" t="s">
        <v>13</v>
      </c>
      <c r="E14" s="452" t="s">
        <v>3728</v>
      </c>
      <c r="F14" s="452">
        <v>2</v>
      </c>
      <c r="G14" s="452" t="s">
        <v>141</v>
      </c>
      <c r="H14" s="452" t="s">
        <v>60</v>
      </c>
      <c r="I14" s="452" t="s">
        <v>3444</v>
      </c>
      <c r="J14" s="452" t="s">
        <v>76</v>
      </c>
      <c r="K14" s="454" t="s">
        <v>3729</v>
      </c>
      <c r="O14" s="37"/>
      <c r="P14" s="37"/>
      <c r="Q14" s="37"/>
      <c r="R14" s="37"/>
      <c r="S14" s="37"/>
      <c r="T14" s="37"/>
      <c r="U14" s="37"/>
      <c r="V14" s="37"/>
      <c r="W14" s="37"/>
      <c r="X14" s="37"/>
    </row>
    <row r="15" spans="1:24" s="455" customFormat="1" ht="19.5" customHeight="1" x14ac:dyDescent="0.15">
      <c r="A15" s="450" t="s">
        <v>3730</v>
      </c>
      <c r="B15" s="451" t="s">
        <v>3731</v>
      </c>
      <c r="C15" s="451" t="s">
        <v>3732</v>
      </c>
      <c r="D15" s="452" t="s">
        <v>139</v>
      </c>
      <c r="E15" s="452" t="s">
        <v>3728</v>
      </c>
      <c r="F15" s="452">
        <v>2</v>
      </c>
      <c r="G15" s="452" t="s">
        <v>141</v>
      </c>
      <c r="H15" s="452" t="s">
        <v>60</v>
      </c>
      <c r="I15" s="452" t="s">
        <v>3444</v>
      </c>
      <c r="J15" s="75" t="s">
        <v>76</v>
      </c>
      <c r="K15" s="454" t="s">
        <v>3729</v>
      </c>
      <c r="O15" s="37"/>
      <c r="P15" s="37"/>
      <c r="Q15" s="37"/>
      <c r="R15" s="37"/>
      <c r="S15" s="37"/>
      <c r="T15" s="37"/>
      <c r="U15" s="37"/>
      <c r="V15" s="37"/>
      <c r="W15" s="37"/>
      <c r="X15" s="37"/>
    </row>
    <row r="16" spans="1:24" s="455" customFormat="1" ht="19.5" customHeight="1" x14ac:dyDescent="0.15">
      <c r="A16" s="450" t="s">
        <v>3733</v>
      </c>
      <c r="B16" s="451" t="s">
        <v>3734</v>
      </c>
      <c r="C16" s="451" t="s">
        <v>2913</v>
      </c>
      <c r="D16" s="452" t="s">
        <v>13</v>
      </c>
      <c r="E16" s="452" t="s">
        <v>3728</v>
      </c>
      <c r="F16" s="452">
        <v>2</v>
      </c>
      <c r="G16" s="452" t="s">
        <v>141</v>
      </c>
      <c r="H16" s="452" t="s">
        <v>5</v>
      </c>
      <c r="I16" s="452" t="s">
        <v>3450</v>
      </c>
      <c r="J16" s="75" t="s">
        <v>88</v>
      </c>
      <c r="K16" s="454" t="s">
        <v>3729</v>
      </c>
      <c r="O16" s="37"/>
      <c r="P16" s="37"/>
      <c r="Q16" s="37"/>
      <c r="R16" s="37"/>
      <c r="S16" s="37"/>
      <c r="T16" s="37"/>
      <c r="U16" s="37"/>
      <c r="V16" s="37"/>
      <c r="W16" s="37"/>
      <c r="X16" s="37"/>
    </row>
    <row r="17" spans="1:24" s="455" customFormat="1" ht="19.5" customHeight="1" x14ac:dyDescent="0.15">
      <c r="A17" s="450" t="s">
        <v>3735</v>
      </c>
      <c r="B17" s="451" t="s">
        <v>3736</v>
      </c>
      <c r="C17" s="451" t="s">
        <v>2913</v>
      </c>
      <c r="D17" s="452" t="s">
        <v>139</v>
      </c>
      <c r="E17" s="452" t="s">
        <v>3728</v>
      </c>
      <c r="F17" s="452">
        <v>2</v>
      </c>
      <c r="G17" s="452" t="s">
        <v>141</v>
      </c>
      <c r="H17" s="452" t="s">
        <v>73</v>
      </c>
      <c r="I17" s="452" t="s">
        <v>3476</v>
      </c>
      <c r="J17" s="75" t="s">
        <v>91</v>
      </c>
      <c r="K17" s="454" t="s">
        <v>3729</v>
      </c>
      <c r="O17" s="37"/>
      <c r="P17" s="37"/>
      <c r="Q17" s="37"/>
      <c r="R17" s="37"/>
      <c r="S17" s="37"/>
      <c r="T17" s="37"/>
      <c r="U17" s="37"/>
      <c r="V17" s="37"/>
      <c r="W17" s="37"/>
      <c r="X17" s="37"/>
    </row>
    <row r="18" spans="1:24" s="455" customFormat="1" ht="19.5" customHeight="1" x14ac:dyDescent="0.15">
      <c r="A18" s="450" t="s">
        <v>3737</v>
      </c>
      <c r="B18" s="451" t="s">
        <v>3738</v>
      </c>
      <c r="C18" s="451" t="s">
        <v>2302</v>
      </c>
      <c r="D18" s="452" t="s">
        <v>13</v>
      </c>
      <c r="E18" s="452" t="s">
        <v>3728</v>
      </c>
      <c r="F18" s="452">
        <v>2</v>
      </c>
      <c r="G18" s="452" t="s">
        <v>141</v>
      </c>
      <c r="H18" s="452" t="s">
        <v>5</v>
      </c>
      <c r="I18" s="452" t="s">
        <v>3476</v>
      </c>
      <c r="J18" s="452" t="s">
        <v>91</v>
      </c>
      <c r="K18" s="454" t="s">
        <v>3729</v>
      </c>
      <c r="O18" s="37"/>
      <c r="P18" s="37"/>
      <c r="Q18" s="37"/>
      <c r="R18" s="37"/>
      <c r="S18" s="37"/>
      <c r="T18" s="37"/>
      <c r="U18" s="37"/>
      <c r="V18" s="37"/>
      <c r="W18" s="37"/>
      <c r="X18" s="37"/>
    </row>
    <row r="19" spans="1:24" s="455" customFormat="1" ht="19.5" customHeight="1" x14ac:dyDescent="0.15">
      <c r="A19" s="450" t="s">
        <v>3739</v>
      </c>
      <c r="B19" s="451" t="s">
        <v>3740</v>
      </c>
      <c r="C19" s="451" t="s">
        <v>2302</v>
      </c>
      <c r="D19" s="452" t="s">
        <v>139</v>
      </c>
      <c r="E19" s="452" t="s">
        <v>3728</v>
      </c>
      <c r="F19" s="452">
        <v>2</v>
      </c>
      <c r="G19" s="452" t="s">
        <v>141</v>
      </c>
      <c r="H19" s="452" t="s">
        <v>5</v>
      </c>
      <c r="I19" s="452" t="s">
        <v>3476</v>
      </c>
      <c r="J19" s="452" t="s">
        <v>91</v>
      </c>
      <c r="K19" s="454" t="s">
        <v>3729</v>
      </c>
      <c r="O19" s="37"/>
      <c r="P19" s="37"/>
      <c r="Q19" s="37"/>
      <c r="R19" s="37"/>
      <c r="S19" s="37"/>
      <c r="T19" s="37"/>
      <c r="U19" s="37"/>
      <c r="V19" s="37"/>
      <c r="W19" s="37"/>
      <c r="X19" s="37"/>
    </row>
    <row r="20" spans="1:24" s="455" customFormat="1" ht="19.5" customHeight="1" x14ac:dyDescent="0.15">
      <c r="A20" s="450">
        <v>32040</v>
      </c>
      <c r="B20" s="451" t="s">
        <v>3741</v>
      </c>
      <c r="C20" s="451" t="s">
        <v>3742</v>
      </c>
      <c r="D20" s="452" t="s">
        <v>13</v>
      </c>
      <c r="E20" s="452" t="s">
        <v>3705</v>
      </c>
      <c r="F20" s="452">
        <v>2</v>
      </c>
      <c r="G20" s="452" t="s">
        <v>141</v>
      </c>
      <c r="H20" s="452" t="s">
        <v>147</v>
      </c>
      <c r="I20" s="452" t="s">
        <v>3450</v>
      </c>
      <c r="J20" s="452" t="s">
        <v>88</v>
      </c>
      <c r="K20" s="454"/>
      <c r="O20" s="37"/>
      <c r="P20" s="37"/>
      <c r="Q20" s="37"/>
      <c r="R20" s="37"/>
      <c r="S20" s="37"/>
      <c r="T20" s="37"/>
      <c r="U20" s="37"/>
      <c r="V20" s="37"/>
      <c r="W20" s="37"/>
      <c r="X20" s="37"/>
    </row>
    <row r="21" spans="1:24" s="455" customFormat="1" ht="19.5" customHeight="1" x14ac:dyDescent="0.15">
      <c r="A21" s="450">
        <v>32050</v>
      </c>
      <c r="B21" s="451" t="s">
        <v>3743</v>
      </c>
      <c r="C21" s="451" t="s">
        <v>3742</v>
      </c>
      <c r="D21" s="452" t="s">
        <v>139</v>
      </c>
      <c r="E21" s="452" t="s">
        <v>3705</v>
      </c>
      <c r="F21" s="452">
        <v>2</v>
      </c>
      <c r="G21" s="452" t="s">
        <v>141</v>
      </c>
      <c r="H21" s="452" t="s">
        <v>147</v>
      </c>
      <c r="I21" s="452" t="s">
        <v>3450</v>
      </c>
      <c r="J21" s="452" t="s">
        <v>88</v>
      </c>
      <c r="K21" s="454"/>
      <c r="O21" s="37"/>
      <c r="P21" s="37"/>
      <c r="Q21" s="37"/>
      <c r="R21" s="37"/>
      <c r="S21" s="37"/>
      <c r="T21" s="37"/>
      <c r="U21" s="37"/>
      <c r="V21" s="37"/>
      <c r="W21" s="37"/>
      <c r="X21" s="37"/>
    </row>
    <row r="22" spans="1:24" s="455" customFormat="1" ht="19.5" customHeight="1" x14ac:dyDescent="0.15">
      <c r="A22" s="450">
        <v>32080</v>
      </c>
      <c r="B22" s="451" t="s">
        <v>3744</v>
      </c>
      <c r="C22" s="451" t="s">
        <v>3745</v>
      </c>
      <c r="D22" s="452" t="s">
        <v>13</v>
      </c>
      <c r="E22" s="452" t="s">
        <v>3705</v>
      </c>
      <c r="F22" s="452">
        <v>2</v>
      </c>
      <c r="G22" s="452" t="s">
        <v>141</v>
      </c>
      <c r="H22" s="452" t="s">
        <v>60</v>
      </c>
      <c r="I22" s="452" t="s">
        <v>3746</v>
      </c>
      <c r="J22" s="452" t="s">
        <v>3747</v>
      </c>
      <c r="K22" s="454"/>
      <c r="O22" s="37"/>
      <c r="P22" s="37"/>
      <c r="Q22" s="37"/>
      <c r="R22" s="37"/>
      <c r="S22" s="37"/>
      <c r="T22" s="37"/>
      <c r="U22" s="37"/>
      <c r="V22" s="37"/>
      <c r="W22" s="37"/>
      <c r="X22" s="37"/>
    </row>
    <row r="23" spans="1:24" s="455" customFormat="1" ht="19.5" customHeight="1" x14ac:dyDescent="0.15">
      <c r="A23" s="450">
        <v>32090</v>
      </c>
      <c r="B23" s="451" t="s">
        <v>3748</v>
      </c>
      <c r="C23" s="451" t="s">
        <v>3745</v>
      </c>
      <c r="D23" s="452" t="s">
        <v>139</v>
      </c>
      <c r="E23" s="452" t="s">
        <v>3705</v>
      </c>
      <c r="F23" s="452">
        <v>2</v>
      </c>
      <c r="G23" s="452" t="s">
        <v>141</v>
      </c>
      <c r="H23" s="452" t="s">
        <v>73</v>
      </c>
      <c r="I23" s="452" t="s">
        <v>3450</v>
      </c>
      <c r="J23" s="452" t="s">
        <v>88</v>
      </c>
      <c r="K23" s="454"/>
      <c r="O23" s="37"/>
      <c r="P23" s="37"/>
      <c r="Q23" s="37"/>
      <c r="R23" s="37"/>
      <c r="S23" s="37"/>
      <c r="T23" s="37"/>
      <c r="U23" s="37"/>
      <c r="V23" s="37"/>
      <c r="W23" s="37"/>
      <c r="X23" s="37"/>
    </row>
    <row r="24" spans="1:24" s="455" customFormat="1" ht="19.5" customHeight="1" x14ac:dyDescent="0.15">
      <c r="A24" s="450">
        <v>32120</v>
      </c>
      <c r="B24" s="451" t="s">
        <v>3749</v>
      </c>
      <c r="C24" s="451" t="s">
        <v>2330</v>
      </c>
      <c r="D24" s="452" t="s">
        <v>13</v>
      </c>
      <c r="E24" s="452" t="s">
        <v>3705</v>
      </c>
      <c r="F24" s="452">
        <v>2</v>
      </c>
      <c r="G24" s="452" t="s">
        <v>141</v>
      </c>
      <c r="H24" s="452" t="s">
        <v>60</v>
      </c>
      <c r="I24" s="452" t="s">
        <v>3450</v>
      </c>
      <c r="J24" s="452" t="s">
        <v>88</v>
      </c>
      <c r="K24" s="454"/>
      <c r="O24" s="37"/>
      <c r="P24" s="37"/>
      <c r="Q24" s="37"/>
      <c r="R24" s="37"/>
      <c r="S24" s="37"/>
      <c r="T24" s="37"/>
      <c r="U24" s="37"/>
      <c r="V24" s="37"/>
      <c r="W24" s="37"/>
      <c r="X24" s="37"/>
    </row>
    <row r="25" spans="1:24" s="455" customFormat="1" ht="19.5" customHeight="1" x14ac:dyDescent="0.15">
      <c r="A25" s="450">
        <v>32140</v>
      </c>
      <c r="B25" s="451" t="s">
        <v>3750</v>
      </c>
      <c r="C25" s="451" t="s">
        <v>3751</v>
      </c>
      <c r="D25" s="452" t="s">
        <v>13</v>
      </c>
      <c r="E25" s="452" t="s">
        <v>3705</v>
      </c>
      <c r="F25" s="452">
        <v>2</v>
      </c>
      <c r="G25" s="452" t="s">
        <v>141</v>
      </c>
      <c r="H25" s="452" t="s">
        <v>154</v>
      </c>
      <c r="I25" s="452" t="s">
        <v>3457</v>
      </c>
      <c r="J25" s="452" t="s">
        <v>3706</v>
      </c>
      <c r="K25" s="454"/>
      <c r="O25" s="37"/>
      <c r="P25" s="37"/>
      <c r="Q25" s="37"/>
      <c r="R25" s="37"/>
      <c r="S25" s="37"/>
      <c r="T25" s="37"/>
      <c r="U25" s="37"/>
      <c r="V25" s="37"/>
      <c r="W25" s="37"/>
      <c r="X25" s="37"/>
    </row>
    <row r="26" spans="1:24" s="455" customFormat="1" ht="19.5" customHeight="1" x14ac:dyDescent="0.15">
      <c r="A26" s="450">
        <v>32160</v>
      </c>
      <c r="B26" s="451" t="s">
        <v>3752</v>
      </c>
      <c r="C26" s="451" t="s">
        <v>3753</v>
      </c>
      <c r="D26" s="452" t="s">
        <v>139</v>
      </c>
      <c r="E26" s="452" t="s">
        <v>3705</v>
      </c>
      <c r="F26" s="452">
        <v>2</v>
      </c>
      <c r="G26" s="452" t="s">
        <v>141</v>
      </c>
      <c r="H26" s="452" t="s">
        <v>167</v>
      </c>
      <c r="I26" s="452" t="s">
        <v>3444</v>
      </c>
      <c r="J26" s="452" t="s">
        <v>76</v>
      </c>
      <c r="K26" s="454"/>
      <c r="O26" s="37"/>
      <c r="P26" s="37"/>
      <c r="Q26" s="37"/>
      <c r="R26" s="37"/>
      <c r="S26" s="37"/>
      <c r="T26" s="37"/>
      <c r="U26" s="37"/>
      <c r="V26" s="37"/>
      <c r="W26" s="37"/>
      <c r="X26" s="37"/>
    </row>
    <row r="27" spans="1:24" s="455" customFormat="1" ht="19.5" customHeight="1" x14ac:dyDescent="0.15">
      <c r="A27" s="450" t="s">
        <v>3754</v>
      </c>
      <c r="B27" s="451" t="s">
        <v>3755</v>
      </c>
      <c r="C27" s="451" t="s">
        <v>3753</v>
      </c>
      <c r="D27" s="452" t="s">
        <v>13</v>
      </c>
      <c r="E27" s="452" t="s">
        <v>3728</v>
      </c>
      <c r="F27" s="452">
        <v>2</v>
      </c>
      <c r="G27" s="452" t="s">
        <v>141</v>
      </c>
      <c r="H27" s="452" t="s">
        <v>154</v>
      </c>
      <c r="I27" s="452" t="s">
        <v>3444</v>
      </c>
      <c r="J27" s="452" t="s">
        <v>76</v>
      </c>
      <c r="K27" s="454" t="s">
        <v>3729</v>
      </c>
      <c r="O27" s="37"/>
      <c r="P27" s="37"/>
      <c r="Q27" s="37"/>
      <c r="R27" s="37"/>
      <c r="S27" s="37"/>
      <c r="T27" s="37"/>
      <c r="U27" s="37"/>
      <c r="V27" s="37"/>
      <c r="W27" s="37"/>
      <c r="X27" s="37"/>
    </row>
    <row r="28" spans="1:24" s="455" customFormat="1" ht="19.5" customHeight="1" x14ac:dyDescent="0.15">
      <c r="A28" s="450" t="s">
        <v>3756</v>
      </c>
      <c r="B28" s="451" t="s">
        <v>3757</v>
      </c>
      <c r="C28" s="451" t="s">
        <v>2310</v>
      </c>
      <c r="D28" s="452" t="s">
        <v>13</v>
      </c>
      <c r="E28" s="452" t="s">
        <v>3728</v>
      </c>
      <c r="F28" s="452">
        <v>2</v>
      </c>
      <c r="G28" s="452" t="s">
        <v>141</v>
      </c>
      <c r="H28" s="452" t="s">
        <v>214</v>
      </c>
      <c r="I28" s="452" t="s">
        <v>3444</v>
      </c>
      <c r="J28" s="452" t="s">
        <v>76</v>
      </c>
      <c r="K28" s="454" t="s">
        <v>3729</v>
      </c>
      <c r="O28" s="37"/>
      <c r="P28" s="37"/>
      <c r="Q28" s="37"/>
      <c r="R28" s="37"/>
      <c r="S28" s="37"/>
      <c r="T28" s="37"/>
      <c r="U28" s="37"/>
      <c r="V28" s="37"/>
      <c r="W28" s="37"/>
      <c r="X28" s="37"/>
    </row>
    <row r="29" spans="1:24" s="455" customFormat="1" ht="19.5" customHeight="1" x14ac:dyDescent="0.15">
      <c r="A29" s="450" t="s">
        <v>3758</v>
      </c>
      <c r="B29" s="451" t="s">
        <v>3759</v>
      </c>
      <c r="C29" s="451" t="s">
        <v>2310</v>
      </c>
      <c r="D29" s="452" t="s">
        <v>139</v>
      </c>
      <c r="E29" s="452" t="s">
        <v>3728</v>
      </c>
      <c r="F29" s="452">
        <v>2</v>
      </c>
      <c r="G29" s="452" t="s">
        <v>141</v>
      </c>
      <c r="H29" s="452" t="s">
        <v>142</v>
      </c>
      <c r="I29" s="452" t="s">
        <v>3444</v>
      </c>
      <c r="J29" s="452" t="s">
        <v>76</v>
      </c>
      <c r="K29" s="454" t="s">
        <v>3729</v>
      </c>
      <c r="O29" s="37"/>
      <c r="P29" s="37"/>
      <c r="Q29" s="37"/>
      <c r="R29" s="37"/>
      <c r="S29" s="37"/>
      <c r="T29" s="37"/>
      <c r="U29" s="37"/>
      <c r="V29" s="37"/>
      <c r="W29" s="37"/>
      <c r="X29" s="37"/>
    </row>
    <row r="30" spans="1:24" s="455" customFormat="1" ht="19.5" customHeight="1" x14ac:dyDescent="0.15">
      <c r="A30" s="450">
        <v>32220</v>
      </c>
      <c r="B30" s="451" t="s">
        <v>3760</v>
      </c>
      <c r="C30" s="451" t="s">
        <v>3745</v>
      </c>
      <c r="D30" s="452" t="s">
        <v>13</v>
      </c>
      <c r="E30" s="452" t="s">
        <v>3728</v>
      </c>
      <c r="F30" s="452">
        <v>2</v>
      </c>
      <c r="G30" s="452" t="s">
        <v>141</v>
      </c>
      <c r="H30" s="452" t="s">
        <v>142</v>
      </c>
      <c r="I30" s="452" t="s">
        <v>3444</v>
      </c>
      <c r="J30" s="452" t="s">
        <v>76</v>
      </c>
      <c r="K30" s="454"/>
      <c r="O30" s="37"/>
      <c r="P30" s="37"/>
      <c r="Q30" s="37"/>
      <c r="R30" s="37"/>
      <c r="S30" s="37"/>
      <c r="T30" s="37"/>
      <c r="U30" s="37"/>
      <c r="V30" s="37"/>
      <c r="W30" s="37"/>
      <c r="X30" s="37"/>
    </row>
    <row r="31" spans="1:24" s="455" customFormat="1" ht="19.5" customHeight="1" x14ac:dyDescent="0.15">
      <c r="A31" s="458" t="s">
        <v>3761</v>
      </c>
      <c r="B31" s="459" t="s">
        <v>3762</v>
      </c>
      <c r="C31" s="459" t="s">
        <v>2759</v>
      </c>
      <c r="D31" s="460" t="s">
        <v>13</v>
      </c>
      <c r="E31" s="460" t="s">
        <v>3728</v>
      </c>
      <c r="F31" s="460">
        <v>2</v>
      </c>
      <c r="G31" s="460" t="s">
        <v>141</v>
      </c>
      <c r="H31" s="460" t="s">
        <v>147</v>
      </c>
      <c r="I31" s="460" t="s">
        <v>3450</v>
      </c>
      <c r="J31" s="460" t="s">
        <v>88</v>
      </c>
      <c r="K31" s="454" t="s">
        <v>3729</v>
      </c>
      <c r="O31" s="37"/>
      <c r="P31" s="37"/>
      <c r="Q31" s="37"/>
      <c r="R31" s="37"/>
      <c r="S31" s="37"/>
      <c r="T31" s="37"/>
      <c r="U31" s="37"/>
      <c r="V31" s="37"/>
      <c r="W31" s="37"/>
      <c r="X31" s="37"/>
    </row>
    <row r="32" spans="1:24" s="455" customFormat="1" ht="19.5" customHeight="1" x14ac:dyDescent="0.15">
      <c r="A32" s="450">
        <v>32260</v>
      </c>
      <c r="B32" s="451" t="s">
        <v>3763</v>
      </c>
      <c r="C32" s="451" t="s">
        <v>3764</v>
      </c>
      <c r="D32" s="452" t="s">
        <v>13</v>
      </c>
      <c r="E32" s="452" t="s">
        <v>3728</v>
      </c>
      <c r="F32" s="452">
        <v>2</v>
      </c>
      <c r="G32" s="452" t="s">
        <v>141</v>
      </c>
      <c r="H32" s="452" t="s">
        <v>147</v>
      </c>
      <c r="I32" s="452" t="s">
        <v>3457</v>
      </c>
      <c r="J32" s="452" t="s">
        <v>3706</v>
      </c>
      <c r="K32" s="454"/>
      <c r="O32" s="37"/>
      <c r="P32" s="37"/>
      <c r="Q32" s="37"/>
      <c r="R32" s="37"/>
      <c r="S32" s="37"/>
      <c r="T32" s="37"/>
      <c r="U32" s="37"/>
      <c r="V32" s="37"/>
      <c r="W32" s="37"/>
      <c r="X32" s="37"/>
    </row>
    <row r="33" spans="1:24" s="455" customFormat="1" ht="19.5" customHeight="1" x14ac:dyDescent="0.15">
      <c r="A33" s="458" t="s">
        <v>3765</v>
      </c>
      <c r="B33" s="459" t="s">
        <v>3766</v>
      </c>
      <c r="C33" s="459" t="s">
        <v>2330</v>
      </c>
      <c r="D33" s="460" t="s">
        <v>139</v>
      </c>
      <c r="E33" s="460" t="s">
        <v>3728</v>
      </c>
      <c r="F33" s="460">
        <v>2</v>
      </c>
      <c r="G33" s="460" t="s">
        <v>141</v>
      </c>
      <c r="H33" s="460" t="s">
        <v>154</v>
      </c>
      <c r="I33" s="460" t="s">
        <v>3444</v>
      </c>
      <c r="J33" s="460" t="s">
        <v>76</v>
      </c>
      <c r="K33" s="454" t="s">
        <v>3729</v>
      </c>
      <c r="O33" s="37"/>
      <c r="P33" s="37"/>
      <c r="Q33" s="37"/>
      <c r="R33" s="37"/>
      <c r="S33" s="37"/>
      <c r="T33" s="37"/>
      <c r="U33" s="37"/>
      <c r="V33" s="37"/>
      <c r="W33" s="37"/>
      <c r="X33" s="37"/>
    </row>
    <row r="34" spans="1:24" s="455" customFormat="1" ht="19.5" customHeight="1" x14ac:dyDescent="0.15">
      <c r="A34" s="450">
        <v>32280</v>
      </c>
      <c r="B34" s="451" t="s">
        <v>3767</v>
      </c>
      <c r="C34" s="451" t="s">
        <v>3753</v>
      </c>
      <c r="D34" s="452" t="s">
        <v>139</v>
      </c>
      <c r="E34" s="452" t="s">
        <v>3728</v>
      </c>
      <c r="F34" s="452">
        <v>2</v>
      </c>
      <c r="G34" s="452" t="s">
        <v>141</v>
      </c>
      <c r="H34" s="452" t="s">
        <v>214</v>
      </c>
      <c r="I34" s="452" t="s">
        <v>3444</v>
      </c>
      <c r="J34" s="452" t="s">
        <v>76</v>
      </c>
      <c r="K34" s="454"/>
      <c r="O34" s="37"/>
      <c r="P34" s="37"/>
      <c r="Q34" s="37"/>
      <c r="R34" s="37"/>
      <c r="S34" s="37"/>
      <c r="T34" s="37"/>
      <c r="U34" s="37"/>
      <c r="V34" s="37"/>
      <c r="W34" s="37"/>
      <c r="X34" s="37"/>
    </row>
    <row r="35" spans="1:24" s="455" customFormat="1" ht="19.5" customHeight="1" x14ac:dyDescent="0.15">
      <c r="A35" s="450">
        <v>32300</v>
      </c>
      <c r="B35" s="451" t="s">
        <v>3768</v>
      </c>
      <c r="C35" s="451" t="s">
        <v>3742</v>
      </c>
      <c r="D35" s="452" t="s">
        <v>139</v>
      </c>
      <c r="E35" s="452" t="s">
        <v>3728</v>
      </c>
      <c r="F35" s="452">
        <v>2</v>
      </c>
      <c r="G35" s="452" t="s">
        <v>141</v>
      </c>
      <c r="H35" s="452" t="s">
        <v>147</v>
      </c>
      <c r="I35" s="452" t="s">
        <v>3476</v>
      </c>
      <c r="J35" s="452" t="s">
        <v>91</v>
      </c>
      <c r="K35" s="454"/>
      <c r="O35" s="37"/>
      <c r="P35" s="37"/>
      <c r="Q35" s="37"/>
      <c r="R35" s="37"/>
      <c r="S35" s="37"/>
      <c r="T35" s="37"/>
      <c r="U35" s="37"/>
      <c r="V35" s="37"/>
      <c r="W35" s="37"/>
      <c r="X35" s="37"/>
    </row>
    <row r="36" spans="1:24" s="455" customFormat="1" ht="19.5" customHeight="1" x14ac:dyDescent="0.15">
      <c r="A36" s="450">
        <v>32310</v>
      </c>
      <c r="B36" s="451" t="s">
        <v>3769</v>
      </c>
      <c r="C36" s="451" t="s">
        <v>3751</v>
      </c>
      <c r="D36" s="452" t="s">
        <v>139</v>
      </c>
      <c r="E36" s="452" t="s">
        <v>3728</v>
      </c>
      <c r="F36" s="452">
        <v>2</v>
      </c>
      <c r="G36" s="452" t="s">
        <v>141</v>
      </c>
      <c r="H36" s="452" t="s">
        <v>3770</v>
      </c>
      <c r="I36" s="452" t="s">
        <v>3457</v>
      </c>
      <c r="J36" s="452" t="s">
        <v>3706</v>
      </c>
      <c r="K36" s="454"/>
      <c r="O36" s="37"/>
      <c r="P36" s="37"/>
      <c r="Q36" s="37"/>
      <c r="R36" s="37"/>
      <c r="S36" s="37"/>
      <c r="T36" s="37"/>
      <c r="U36" s="37"/>
      <c r="V36" s="37"/>
      <c r="W36" s="37"/>
      <c r="X36" s="37"/>
    </row>
    <row r="37" spans="1:24" s="455" customFormat="1" ht="19.5" customHeight="1" x14ac:dyDescent="0.15">
      <c r="A37" s="450">
        <v>32320</v>
      </c>
      <c r="B37" s="451" t="s">
        <v>3771</v>
      </c>
      <c r="C37" s="451" t="s">
        <v>3772</v>
      </c>
      <c r="D37" s="452" t="s">
        <v>13</v>
      </c>
      <c r="E37" s="452" t="s">
        <v>3728</v>
      </c>
      <c r="F37" s="452">
        <v>2</v>
      </c>
      <c r="G37" s="452" t="s">
        <v>141</v>
      </c>
      <c r="H37" s="452" t="s">
        <v>3770</v>
      </c>
      <c r="I37" s="452" t="s">
        <v>3476</v>
      </c>
      <c r="J37" s="452" t="s">
        <v>91</v>
      </c>
      <c r="K37" s="454"/>
      <c r="L37" s="461"/>
      <c r="O37" s="37"/>
      <c r="P37" s="37"/>
      <c r="Q37" s="37"/>
      <c r="R37" s="37"/>
      <c r="S37" s="37"/>
      <c r="T37" s="37"/>
      <c r="U37" s="37"/>
      <c r="V37" s="37"/>
      <c r="W37" s="37"/>
      <c r="X37" s="37"/>
    </row>
    <row r="38" spans="1:24" s="455" customFormat="1" ht="19.5" customHeight="1" x14ac:dyDescent="0.15">
      <c r="A38" s="450">
        <v>32330</v>
      </c>
      <c r="B38" s="451" t="s">
        <v>3773</v>
      </c>
      <c r="C38" s="451" t="s">
        <v>3774</v>
      </c>
      <c r="D38" s="452" t="s">
        <v>139</v>
      </c>
      <c r="E38" s="452" t="s">
        <v>3728</v>
      </c>
      <c r="F38" s="452">
        <v>2</v>
      </c>
      <c r="G38" s="452" t="s">
        <v>141</v>
      </c>
      <c r="H38" s="452" t="s">
        <v>60</v>
      </c>
      <c r="I38" s="452" t="s">
        <v>3450</v>
      </c>
      <c r="J38" s="452" t="s">
        <v>88</v>
      </c>
      <c r="K38" s="454"/>
      <c r="O38" s="37"/>
      <c r="P38" s="37"/>
      <c r="Q38" s="37"/>
      <c r="R38" s="37"/>
      <c r="S38" s="37"/>
      <c r="T38" s="37"/>
      <c r="U38" s="37"/>
      <c r="V38" s="37"/>
      <c r="W38" s="37"/>
      <c r="X38" s="37"/>
    </row>
    <row r="39" spans="1:24" ht="19.5" customHeight="1" x14ac:dyDescent="0.15">
      <c r="A39" s="450">
        <v>34070</v>
      </c>
      <c r="B39" s="451" t="s">
        <v>3775</v>
      </c>
      <c r="C39" s="451" t="s">
        <v>3776</v>
      </c>
      <c r="D39" s="452" t="s">
        <v>139</v>
      </c>
      <c r="E39" s="452" t="s">
        <v>3705</v>
      </c>
      <c r="F39" s="452">
        <v>2</v>
      </c>
      <c r="G39" s="452" t="s">
        <v>141</v>
      </c>
      <c r="H39" s="452" t="s">
        <v>154</v>
      </c>
      <c r="I39" s="452" t="s">
        <v>3444</v>
      </c>
      <c r="J39" s="452" t="s">
        <v>76</v>
      </c>
      <c r="K39" s="454"/>
    </row>
    <row r="40" spans="1:24" ht="19.5" customHeight="1" x14ac:dyDescent="0.15">
      <c r="A40" s="76">
        <v>34260</v>
      </c>
      <c r="B40" s="74" t="s">
        <v>3777</v>
      </c>
      <c r="C40" s="74" t="s">
        <v>3778</v>
      </c>
      <c r="D40" s="75" t="s">
        <v>13</v>
      </c>
      <c r="E40" s="75" t="s">
        <v>3705</v>
      </c>
      <c r="F40" s="75">
        <v>2</v>
      </c>
      <c r="G40" s="75" t="s">
        <v>141</v>
      </c>
      <c r="H40" s="75" t="s">
        <v>73</v>
      </c>
      <c r="I40" s="75" t="s">
        <v>3779</v>
      </c>
      <c r="J40" s="452" t="s">
        <v>3780</v>
      </c>
      <c r="K40" s="462"/>
    </row>
    <row r="41" spans="1:24" ht="19.5" customHeight="1" thickBot="1" x14ac:dyDescent="0.2">
      <c r="A41" s="463">
        <v>34280</v>
      </c>
      <c r="B41" s="464" t="s">
        <v>3781</v>
      </c>
      <c r="C41" s="464" t="s">
        <v>3782</v>
      </c>
      <c r="D41" s="465" t="s">
        <v>139</v>
      </c>
      <c r="E41" s="465" t="s">
        <v>3728</v>
      </c>
      <c r="F41" s="465">
        <v>2</v>
      </c>
      <c r="G41" s="465" t="s">
        <v>141</v>
      </c>
      <c r="H41" s="465" t="s">
        <v>142</v>
      </c>
      <c r="I41" s="465" t="s">
        <v>3444</v>
      </c>
      <c r="J41" s="466" t="s">
        <v>76</v>
      </c>
      <c r="K41" s="467"/>
    </row>
    <row r="42" spans="1:24" ht="13.5" x14ac:dyDescent="0.15">
      <c r="A42" s="468"/>
      <c r="B42" s="469"/>
      <c r="C42" s="469"/>
      <c r="D42" s="470"/>
      <c r="E42" s="470"/>
      <c r="F42" s="470"/>
      <c r="G42" s="470"/>
      <c r="H42" s="470"/>
      <c r="I42" s="470"/>
      <c r="J42" s="470"/>
      <c r="K42" s="455"/>
    </row>
    <row r="43" spans="1:24" x14ac:dyDescent="0.15">
      <c r="A43" s="741"/>
      <c r="B43" s="741"/>
      <c r="C43" s="741"/>
      <c r="D43" s="741"/>
      <c r="E43" s="741"/>
      <c r="F43" s="741"/>
      <c r="G43" s="741"/>
      <c r="H43" s="741"/>
      <c r="I43" s="741"/>
      <c r="J43" s="741"/>
      <c r="K43" s="741"/>
    </row>
    <row r="44" spans="1:24" x14ac:dyDescent="0.15">
      <c r="A44" s="742"/>
      <c r="B44" s="742"/>
      <c r="C44" s="742"/>
      <c r="D44" s="742"/>
      <c r="E44" s="742"/>
      <c r="F44" s="742"/>
      <c r="G44" s="742"/>
      <c r="H44" s="742"/>
      <c r="I44" s="742"/>
      <c r="J44" s="742"/>
      <c r="K44" s="742"/>
    </row>
    <row r="45" spans="1:24" x14ac:dyDescent="0.15">
      <c r="A45" s="742" t="s">
        <v>41</v>
      </c>
      <c r="B45" s="742"/>
      <c r="C45" s="742"/>
      <c r="D45" s="742"/>
      <c r="E45" s="742"/>
      <c r="F45" s="742"/>
      <c r="G45" s="742"/>
      <c r="H45" s="742"/>
      <c r="I45" s="742"/>
      <c r="J45" s="742"/>
      <c r="K45" s="742"/>
    </row>
    <row r="46" spans="1:24" x14ac:dyDescent="0.15">
      <c r="A46" s="742" t="s">
        <v>3783</v>
      </c>
      <c r="B46" s="742"/>
      <c r="C46" s="742"/>
      <c r="D46" s="742"/>
      <c r="E46" s="742"/>
      <c r="F46" s="742"/>
      <c r="G46" s="742"/>
      <c r="H46" s="742"/>
      <c r="I46" s="742"/>
      <c r="J46" s="742"/>
      <c r="K46" s="742"/>
    </row>
  </sheetData>
  <mergeCells count="5">
    <mergeCell ref="A1:K1"/>
    <mergeCell ref="A43:K43"/>
    <mergeCell ref="A44:K44"/>
    <mergeCell ref="A45:K45"/>
    <mergeCell ref="A46:K46"/>
  </mergeCells>
  <phoneticPr fontId="3"/>
  <printOptions horizontalCentered="1"/>
  <pageMargins left="0.59055118110236227" right="0.39370078740157483" top="0.78740157480314965" bottom="0.59055118110236227" header="0.51181102362204722" footer="0.31496062992125984"/>
  <pageSetup paperSize="9" scale="90"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zoomScaleNormal="100" zoomScaleSheetLayoutView="100" workbookViewId="0">
      <selection sqref="A1:K1"/>
    </sheetView>
  </sheetViews>
  <sheetFormatPr defaultColWidth="8" defaultRowHeight="12" x14ac:dyDescent="0.15"/>
  <cols>
    <col min="1" max="1" width="10.125" style="38" customWidth="1"/>
    <col min="2" max="2" width="27.875" style="37" customWidth="1"/>
    <col min="3" max="3" width="15.625" style="37" customWidth="1"/>
    <col min="4" max="4" width="5" style="38" customWidth="1"/>
    <col min="5" max="5" width="5" style="37" customWidth="1"/>
    <col min="6" max="6" width="5" style="38" customWidth="1"/>
    <col min="7" max="7" width="8.625" style="37" customWidth="1"/>
    <col min="8" max="8" width="4.5" style="38" customWidth="1"/>
    <col min="9" max="9" width="9.125" style="38" bestFit="1" customWidth="1"/>
    <col min="10" max="10" width="15.875" style="38" bestFit="1" customWidth="1"/>
    <col min="11" max="11" width="5.5" style="37" customWidth="1"/>
    <col min="12" max="16384" width="8" style="37"/>
  </cols>
  <sheetData>
    <row r="1" spans="1:11" s="13" customFormat="1" ht="30" customHeight="1" x14ac:dyDescent="0.15">
      <c r="A1" s="510" t="s">
        <v>2</v>
      </c>
      <c r="B1" s="510"/>
      <c r="C1" s="510"/>
      <c r="D1" s="510"/>
      <c r="E1" s="510"/>
      <c r="F1" s="510"/>
      <c r="G1" s="510"/>
      <c r="H1" s="510"/>
      <c r="I1" s="510"/>
      <c r="J1" s="510"/>
      <c r="K1" s="510"/>
    </row>
    <row r="2" spans="1:11" s="18" customFormat="1" x14ac:dyDescent="0.15">
      <c r="A2" s="20"/>
      <c r="H2" s="56"/>
      <c r="I2" s="56"/>
      <c r="J2" s="56"/>
      <c r="K2" s="56"/>
    </row>
    <row r="4" spans="1:11" ht="12.75" thickBot="1" x14ac:dyDescent="0.2">
      <c r="A4" s="40" t="s">
        <v>20</v>
      </c>
      <c r="B4" s="36"/>
      <c r="C4" s="36"/>
      <c r="D4" s="36"/>
      <c r="E4" s="36"/>
      <c r="F4" s="36"/>
      <c r="G4" s="59"/>
      <c r="H4" s="36"/>
      <c r="I4" s="36"/>
      <c r="J4" s="36"/>
      <c r="K4" s="36"/>
    </row>
    <row r="5" spans="1:11" ht="37.5" customHeight="1" thickBot="1" x14ac:dyDescent="0.2">
      <c r="A5" s="43" t="s">
        <v>23</v>
      </c>
      <c r="B5" s="44" t="s">
        <v>24</v>
      </c>
      <c r="C5" s="44" t="s">
        <v>25</v>
      </c>
      <c r="D5" s="44" t="s">
        <v>26</v>
      </c>
      <c r="E5" s="44" t="s">
        <v>27</v>
      </c>
      <c r="F5" s="44" t="s">
        <v>28</v>
      </c>
      <c r="G5" s="44" t="s">
        <v>16</v>
      </c>
      <c r="H5" s="44" t="s">
        <v>29</v>
      </c>
      <c r="I5" s="44" t="s">
        <v>17</v>
      </c>
      <c r="J5" s="48" t="s">
        <v>18</v>
      </c>
      <c r="K5" s="46" t="s">
        <v>31</v>
      </c>
    </row>
    <row r="6" spans="1:11" ht="15" customHeight="1" x14ac:dyDescent="0.15">
      <c r="A6" s="471">
        <v>51803</v>
      </c>
      <c r="B6" s="472" t="s">
        <v>3784</v>
      </c>
      <c r="C6" s="472" t="s">
        <v>3785</v>
      </c>
      <c r="D6" s="473" t="s">
        <v>59</v>
      </c>
      <c r="E6" s="473">
        <v>1</v>
      </c>
      <c r="F6" s="473">
        <v>2</v>
      </c>
      <c r="G6" s="473" t="s">
        <v>32</v>
      </c>
      <c r="H6" s="473" t="s">
        <v>5</v>
      </c>
      <c r="I6" s="473" t="s">
        <v>3786</v>
      </c>
      <c r="J6" s="473" t="s">
        <v>3787</v>
      </c>
      <c r="K6" s="42"/>
    </row>
    <row r="7" spans="1:11" ht="15" customHeight="1" x14ac:dyDescent="0.15">
      <c r="A7" s="471">
        <v>51805</v>
      </c>
      <c r="B7" s="472" t="s">
        <v>3788</v>
      </c>
      <c r="C7" s="474" t="s">
        <v>3789</v>
      </c>
      <c r="D7" s="473" t="s">
        <v>53</v>
      </c>
      <c r="E7" s="473">
        <v>1</v>
      </c>
      <c r="F7" s="473">
        <v>2</v>
      </c>
      <c r="G7" s="473" t="s">
        <v>32</v>
      </c>
      <c r="H7" s="473" t="s">
        <v>5</v>
      </c>
      <c r="I7" s="473" t="s">
        <v>3790</v>
      </c>
      <c r="J7" s="473" t="s">
        <v>3791</v>
      </c>
      <c r="K7" s="70"/>
    </row>
    <row r="8" spans="1:11" ht="15" customHeight="1" x14ac:dyDescent="0.15">
      <c r="A8" s="475">
        <v>51806</v>
      </c>
      <c r="B8" s="472" t="s">
        <v>3792</v>
      </c>
      <c r="C8" s="476" t="s">
        <v>3793</v>
      </c>
      <c r="D8" s="473" t="s">
        <v>53</v>
      </c>
      <c r="E8" s="473">
        <v>1</v>
      </c>
      <c r="F8" s="473">
        <v>2</v>
      </c>
      <c r="G8" s="473" t="s">
        <v>32</v>
      </c>
      <c r="H8" s="473" t="s">
        <v>101</v>
      </c>
      <c r="I8" s="473" t="s">
        <v>3794</v>
      </c>
      <c r="J8" s="473" t="s">
        <v>3795</v>
      </c>
      <c r="K8" s="70"/>
    </row>
    <row r="9" spans="1:11" ht="15" customHeight="1" x14ac:dyDescent="0.15">
      <c r="A9" s="475">
        <v>51807</v>
      </c>
      <c r="B9" s="472" t="s">
        <v>3796</v>
      </c>
      <c r="C9" s="477" t="s">
        <v>3797</v>
      </c>
      <c r="D9" s="473" t="s">
        <v>53</v>
      </c>
      <c r="E9" s="473">
        <v>1</v>
      </c>
      <c r="F9" s="473">
        <v>2</v>
      </c>
      <c r="G9" s="473" t="s">
        <v>32</v>
      </c>
      <c r="H9" s="473" t="s">
        <v>73</v>
      </c>
      <c r="I9" s="473" t="s">
        <v>3798</v>
      </c>
      <c r="J9" s="473" t="s">
        <v>76</v>
      </c>
      <c r="K9" s="478"/>
    </row>
    <row r="10" spans="1:11" ht="15" customHeight="1" x14ac:dyDescent="0.15">
      <c r="A10" s="475">
        <v>51853</v>
      </c>
      <c r="B10" s="472" t="s">
        <v>3799</v>
      </c>
      <c r="C10" s="472" t="s">
        <v>3800</v>
      </c>
      <c r="D10" s="473" t="s">
        <v>53</v>
      </c>
      <c r="E10" s="473">
        <v>1</v>
      </c>
      <c r="F10" s="473">
        <v>2</v>
      </c>
      <c r="G10" s="473" t="s">
        <v>32</v>
      </c>
      <c r="H10" s="473" t="s">
        <v>107</v>
      </c>
      <c r="I10" s="473" t="s">
        <v>3801</v>
      </c>
      <c r="J10" s="473" t="s">
        <v>76</v>
      </c>
      <c r="K10" s="478"/>
    </row>
    <row r="11" spans="1:11" ht="15" customHeight="1" x14ac:dyDescent="0.15">
      <c r="A11" s="471">
        <v>52016</v>
      </c>
      <c r="B11" s="472" t="s">
        <v>3802</v>
      </c>
      <c r="C11" s="476" t="s">
        <v>3803</v>
      </c>
      <c r="D11" s="473" t="s">
        <v>59</v>
      </c>
      <c r="E11" s="473">
        <v>2</v>
      </c>
      <c r="F11" s="473">
        <v>2</v>
      </c>
      <c r="G11" s="473" t="s">
        <v>32</v>
      </c>
      <c r="H11" s="473" t="s">
        <v>107</v>
      </c>
      <c r="I11" s="473" t="s">
        <v>3804</v>
      </c>
      <c r="J11" s="473" t="s">
        <v>3706</v>
      </c>
      <c r="K11" s="478"/>
    </row>
    <row r="12" spans="1:11" ht="15" customHeight="1" x14ac:dyDescent="0.15">
      <c r="A12" s="475">
        <v>52191</v>
      </c>
      <c r="B12" s="472" t="s">
        <v>3805</v>
      </c>
      <c r="C12" s="472" t="s">
        <v>3806</v>
      </c>
      <c r="D12" s="473" t="s">
        <v>53</v>
      </c>
      <c r="E12" s="473">
        <v>2</v>
      </c>
      <c r="F12" s="473">
        <v>2</v>
      </c>
      <c r="G12" s="473" t="s">
        <v>32</v>
      </c>
      <c r="H12" s="473" t="s">
        <v>2058</v>
      </c>
      <c r="I12" s="473" t="s">
        <v>3807</v>
      </c>
      <c r="J12" s="473" t="s">
        <v>3795</v>
      </c>
      <c r="K12" s="478"/>
    </row>
    <row r="13" spans="1:11" ht="15" customHeight="1" x14ac:dyDescent="0.15">
      <c r="A13" s="471">
        <v>52192</v>
      </c>
      <c r="B13" s="472" t="s">
        <v>3808</v>
      </c>
      <c r="C13" s="472" t="s">
        <v>2824</v>
      </c>
      <c r="D13" s="473" t="s">
        <v>53</v>
      </c>
      <c r="E13" s="473">
        <v>2</v>
      </c>
      <c r="F13" s="473">
        <v>2</v>
      </c>
      <c r="G13" s="473" t="s">
        <v>32</v>
      </c>
      <c r="H13" s="473" t="s">
        <v>107</v>
      </c>
      <c r="I13" s="473" t="s">
        <v>3804</v>
      </c>
      <c r="J13" s="473" t="s">
        <v>3706</v>
      </c>
      <c r="K13" s="478"/>
    </row>
    <row r="14" spans="1:11" ht="15" customHeight="1" x14ac:dyDescent="0.15">
      <c r="A14" s="471">
        <v>52193</v>
      </c>
      <c r="B14" s="472" t="s">
        <v>3809</v>
      </c>
      <c r="C14" s="472" t="s">
        <v>3810</v>
      </c>
      <c r="D14" s="473" t="s">
        <v>53</v>
      </c>
      <c r="E14" s="473">
        <v>2</v>
      </c>
      <c r="F14" s="473">
        <v>2</v>
      </c>
      <c r="G14" s="473" t="s">
        <v>32</v>
      </c>
      <c r="H14" s="473" t="s">
        <v>2058</v>
      </c>
      <c r="I14" s="473" t="s">
        <v>3811</v>
      </c>
      <c r="J14" s="473" t="s">
        <v>76</v>
      </c>
      <c r="K14" s="478"/>
    </row>
    <row r="15" spans="1:11" ht="15" customHeight="1" x14ac:dyDescent="0.15">
      <c r="A15" s="471">
        <v>52194</v>
      </c>
      <c r="B15" s="472" t="s">
        <v>3812</v>
      </c>
      <c r="C15" s="472" t="s">
        <v>3813</v>
      </c>
      <c r="D15" s="473" t="s">
        <v>53</v>
      </c>
      <c r="E15" s="473">
        <v>2</v>
      </c>
      <c r="F15" s="473">
        <v>2</v>
      </c>
      <c r="G15" s="473" t="s">
        <v>32</v>
      </c>
      <c r="H15" s="473" t="s">
        <v>5</v>
      </c>
      <c r="I15" s="473" t="s">
        <v>3814</v>
      </c>
      <c r="J15" s="473" t="s">
        <v>76</v>
      </c>
      <c r="K15" s="478"/>
    </row>
    <row r="16" spans="1:11" ht="15" customHeight="1" x14ac:dyDescent="0.15">
      <c r="A16" s="471">
        <v>52196</v>
      </c>
      <c r="B16" s="472" t="s">
        <v>3815</v>
      </c>
      <c r="C16" s="472" t="s">
        <v>3816</v>
      </c>
      <c r="D16" s="473" t="s">
        <v>53</v>
      </c>
      <c r="E16" s="473">
        <v>2</v>
      </c>
      <c r="F16" s="473">
        <v>2</v>
      </c>
      <c r="G16" s="473" t="s">
        <v>32</v>
      </c>
      <c r="H16" s="473" t="s">
        <v>73</v>
      </c>
      <c r="I16" s="473" t="s">
        <v>3798</v>
      </c>
      <c r="J16" s="473" t="s">
        <v>76</v>
      </c>
      <c r="K16" s="478"/>
    </row>
    <row r="17" spans="1:11" ht="15" customHeight="1" x14ac:dyDescent="0.15">
      <c r="A17" s="471">
        <v>52200</v>
      </c>
      <c r="B17" s="472" t="s">
        <v>3817</v>
      </c>
      <c r="C17" s="472" t="s">
        <v>3818</v>
      </c>
      <c r="D17" s="473" t="s">
        <v>59</v>
      </c>
      <c r="E17" s="473">
        <v>2</v>
      </c>
      <c r="F17" s="473">
        <v>2</v>
      </c>
      <c r="G17" s="473" t="s">
        <v>32</v>
      </c>
      <c r="H17" s="473" t="s">
        <v>5</v>
      </c>
      <c r="I17" s="473" t="s">
        <v>3819</v>
      </c>
      <c r="J17" s="473" t="s">
        <v>3795</v>
      </c>
      <c r="K17" s="478"/>
    </row>
    <row r="18" spans="1:11" ht="15" customHeight="1" x14ac:dyDescent="0.15">
      <c r="A18" s="471">
        <v>52202</v>
      </c>
      <c r="B18" s="472" t="s">
        <v>3820</v>
      </c>
      <c r="C18" s="472" t="s">
        <v>3821</v>
      </c>
      <c r="D18" s="473" t="s">
        <v>59</v>
      </c>
      <c r="E18" s="473">
        <v>2</v>
      </c>
      <c r="F18" s="473">
        <v>2</v>
      </c>
      <c r="G18" s="473" t="s">
        <v>32</v>
      </c>
      <c r="H18" s="473" t="s">
        <v>107</v>
      </c>
      <c r="I18" s="473" t="s">
        <v>3804</v>
      </c>
      <c r="J18" s="473" t="s">
        <v>3706</v>
      </c>
      <c r="K18" s="478"/>
    </row>
    <row r="19" spans="1:11" ht="15" customHeight="1" x14ac:dyDescent="0.15">
      <c r="A19" s="471">
        <v>52203</v>
      </c>
      <c r="B19" s="472" t="s">
        <v>3822</v>
      </c>
      <c r="C19" s="472" t="s">
        <v>3823</v>
      </c>
      <c r="D19" s="473" t="s">
        <v>59</v>
      </c>
      <c r="E19" s="473">
        <v>2</v>
      </c>
      <c r="F19" s="473">
        <v>2</v>
      </c>
      <c r="G19" s="473" t="s">
        <v>32</v>
      </c>
      <c r="H19" s="473" t="s">
        <v>73</v>
      </c>
      <c r="I19" s="473" t="s">
        <v>3798</v>
      </c>
      <c r="J19" s="473" t="s">
        <v>76</v>
      </c>
      <c r="K19" s="478"/>
    </row>
    <row r="20" spans="1:11" ht="15" customHeight="1" x14ac:dyDescent="0.15">
      <c r="A20" s="471">
        <v>52205</v>
      </c>
      <c r="B20" s="472" t="s">
        <v>3824</v>
      </c>
      <c r="C20" s="472" t="s">
        <v>3825</v>
      </c>
      <c r="D20" s="473" t="s">
        <v>59</v>
      </c>
      <c r="E20" s="473">
        <v>2</v>
      </c>
      <c r="F20" s="473">
        <v>2</v>
      </c>
      <c r="G20" s="473" t="s">
        <v>32</v>
      </c>
      <c r="H20" s="473" t="s">
        <v>5</v>
      </c>
      <c r="I20" s="473" t="s">
        <v>3786</v>
      </c>
      <c r="J20" s="473" t="s">
        <v>3787</v>
      </c>
      <c r="K20" s="478"/>
    </row>
    <row r="21" spans="1:11" ht="15" customHeight="1" x14ac:dyDescent="0.15">
      <c r="A21" s="471">
        <v>52206</v>
      </c>
      <c r="B21" s="472" t="s">
        <v>3826</v>
      </c>
      <c r="C21" s="472" t="s">
        <v>3827</v>
      </c>
      <c r="D21" s="473" t="s">
        <v>59</v>
      </c>
      <c r="E21" s="473">
        <v>2</v>
      </c>
      <c r="F21" s="473">
        <v>2</v>
      </c>
      <c r="G21" s="473" t="s">
        <v>32</v>
      </c>
      <c r="H21" s="473" t="s">
        <v>73</v>
      </c>
      <c r="I21" s="473" t="s">
        <v>3828</v>
      </c>
      <c r="J21" s="473" t="s">
        <v>3787</v>
      </c>
      <c r="K21" s="478"/>
    </row>
    <row r="22" spans="1:11" ht="15" customHeight="1" x14ac:dyDescent="0.15">
      <c r="A22" s="471">
        <v>52241</v>
      </c>
      <c r="B22" s="472" t="s">
        <v>3829</v>
      </c>
      <c r="C22" s="472" t="s">
        <v>3830</v>
      </c>
      <c r="D22" s="473" t="s">
        <v>59</v>
      </c>
      <c r="E22" s="473">
        <v>2</v>
      </c>
      <c r="F22" s="473">
        <v>2</v>
      </c>
      <c r="G22" s="473" t="s">
        <v>32</v>
      </c>
      <c r="H22" s="473" t="s">
        <v>107</v>
      </c>
      <c r="I22" s="473" t="s">
        <v>3801</v>
      </c>
      <c r="J22" s="473" t="s">
        <v>76</v>
      </c>
      <c r="K22" s="478"/>
    </row>
    <row r="23" spans="1:11" ht="15" customHeight="1" x14ac:dyDescent="0.15">
      <c r="A23" s="471">
        <v>52250</v>
      </c>
      <c r="B23" s="472" t="s">
        <v>3831</v>
      </c>
      <c r="C23" s="472" t="s">
        <v>3832</v>
      </c>
      <c r="D23" s="473" t="s">
        <v>53</v>
      </c>
      <c r="E23" s="473">
        <v>2</v>
      </c>
      <c r="F23" s="473">
        <v>2</v>
      </c>
      <c r="G23" s="473" t="s">
        <v>32</v>
      </c>
      <c r="H23" s="473" t="s">
        <v>5</v>
      </c>
      <c r="I23" s="473" t="s">
        <v>3786</v>
      </c>
      <c r="J23" s="473" t="s">
        <v>3787</v>
      </c>
      <c r="K23" s="478"/>
    </row>
    <row r="24" spans="1:11" ht="15" customHeight="1" x14ac:dyDescent="0.15">
      <c r="A24" s="471">
        <v>52251</v>
      </c>
      <c r="B24" s="472" t="s">
        <v>3833</v>
      </c>
      <c r="C24" s="472" t="s">
        <v>3834</v>
      </c>
      <c r="D24" s="473" t="s">
        <v>53</v>
      </c>
      <c r="E24" s="473">
        <v>2</v>
      </c>
      <c r="F24" s="473">
        <v>2</v>
      </c>
      <c r="G24" s="473" t="s">
        <v>32</v>
      </c>
      <c r="H24" s="473" t="s">
        <v>73</v>
      </c>
      <c r="I24" s="473" t="s">
        <v>3798</v>
      </c>
      <c r="J24" s="473" t="s">
        <v>76</v>
      </c>
      <c r="K24" s="478"/>
    </row>
    <row r="25" spans="1:11" ht="15" customHeight="1" x14ac:dyDescent="0.15">
      <c r="A25" s="471">
        <v>52252</v>
      </c>
      <c r="B25" s="472" t="s">
        <v>3835</v>
      </c>
      <c r="C25" s="472" t="s">
        <v>3827</v>
      </c>
      <c r="D25" s="473" t="s">
        <v>53</v>
      </c>
      <c r="E25" s="473">
        <v>2</v>
      </c>
      <c r="F25" s="473">
        <v>2</v>
      </c>
      <c r="G25" s="473" t="s">
        <v>32</v>
      </c>
      <c r="H25" s="473" t="s">
        <v>107</v>
      </c>
      <c r="I25" s="473" t="s">
        <v>3836</v>
      </c>
      <c r="J25" s="473" t="s">
        <v>3787</v>
      </c>
      <c r="K25" s="478"/>
    </row>
    <row r="26" spans="1:11" ht="15" customHeight="1" x14ac:dyDescent="0.15">
      <c r="A26" s="471">
        <v>52253</v>
      </c>
      <c r="B26" s="472" t="s">
        <v>3837</v>
      </c>
      <c r="C26" s="472" t="s">
        <v>3825</v>
      </c>
      <c r="D26" s="473" t="s">
        <v>53</v>
      </c>
      <c r="E26" s="473">
        <v>2</v>
      </c>
      <c r="F26" s="473">
        <v>2</v>
      </c>
      <c r="G26" s="473" t="s">
        <v>32</v>
      </c>
      <c r="H26" s="473" t="s">
        <v>5</v>
      </c>
      <c r="I26" s="473" t="s">
        <v>3819</v>
      </c>
      <c r="J26" s="473" t="s">
        <v>3795</v>
      </c>
      <c r="K26" s="478"/>
    </row>
    <row r="27" spans="1:11" ht="15" customHeight="1" x14ac:dyDescent="0.15">
      <c r="A27" s="471">
        <v>52255</v>
      </c>
      <c r="B27" s="472" t="s">
        <v>3838</v>
      </c>
      <c r="C27" s="472" t="s">
        <v>3839</v>
      </c>
      <c r="D27" s="473" t="s">
        <v>53</v>
      </c>
      <c r="E27" s="473">
        <v>2</v>
      </c>
      <c r="F27" s="473">
        <v>2</v>
      </c>
      <c r="G27" s="473" t="s">
        <v>32</v>
      </c>
      <c r="H27" s="473" t="s">
        <v>107</v>
      </c>
      <c r="I27" s="473" t="s">
        <v>3804</v>
      </c>
      <c r="J27" s="473" t="s">
        <v>3706</v>
      </c>
      <c r="K27" s="478"/>
    </row>
    <row r="28" spans="1:11" ht="15" customHeight="1" x14ac:dyDescent="0.15">
      <c r="A28" s="471">
        <v>52261</v>
      </c>
      <c r="B28" s="472" t="s">
        <v>3840</v>
      </c>
      <c r="C28" s="472" t="s">
        <v>3841</v>
      </c>
      <c r="D28" s="473" t="s">
        <v>53</v>
      </c>
      <c r="E28" s="473">
        <v>2</v>
      </c>
      <c r="F28" s="473">
        <v>2</v>
      </c>
      <c r="G28" s="473" t="s">
        <v>32</v>
      </c>
      <c r="H28" s="473" t="s">
        <v>101</v>
      </c>
      <c r="I28" s="473" t="s">
        <v>3828</v>
      </c>
      <c r="J28" s="473" t="s">
        <v>3787</v>
      </c>
      <c r="K28" s="478"/>
    </row>
    <row r="29" spans="1:11" ht="15" customHeight="1" x14ac:dyDescent="0.15">
      <c r="A29" s="471">
        <v>52271</v>
      </c>
      <c r="B29" s="472" t="s">
        <v>3842</v>
      </c>
      <c r="C29" s="472" t="s">
        <v>3843</v>
      </c>
      <c r="D29" s="473" t="s">
        <v>53</v>
      </c>
      <c r="E29" s="473">
        <v>2</v>
      </c>
      <c r="F29" s="473">
        <v>2</v>
      </c>
      <c r="G29" s="473" t="s">
        <v>32</v>
      </c>
      <c r="H29" s="473" t="s">
        <v>107</v>
      </c>
      <c r="I29" s="473" t="s">
        <v>3844</v>
      </c>
      <c r="J29" s="473" t="s">
        <v>3795</v>
      </c>
      <c r="K29" s="478"/>
    </row>
    <row r="30" spans="1:11" ht="15" customHeight="1" x14ac:dyDescent="0.15">
      <c r="A30" s="471">
        <v>52341</v>
      </c>
      <c r="B30" s="472" t="s">
        <v>3845</v>
      </c>
      <c r="C30" s="472" t="s">
        <v>3797</v>
      </c>
      <c r="D30" s="473" t="s">
        <v>59</v>
      </c>
      <c r="E30" s="473">
        <v>2</v>
      </c>
      <c r="F30" s="473">
        <v>2</v>
      </c>
      <c r="G30" s="473" t="s">
        <v>32</v>
      </c>
      <c r="H30" s="473" t="s">
        <v>5</v>
      </c>
      <c r="I30" s="473" t="s">
        <v>3846</v>
      </c>
      <c r="J30" s="473" t="s">
        <v>3706</v>
      </c>
      <c r="K30" s="478"/>
    </row>
    <row r="31" spans="1:11" ht="15" customHeight="1" x14ac:dyDescent="0.15">
      <c r="A31" s="471">
        <v>52342</v>
      </c>
      <c r="B31" s="472" t="s">
        <v>3845</v>
      </c>
      <c r="C31" s="472" t="s">
        <v>3847</v>
      </c>
      <c r="D31" s="473" t="s">
        <v>59</v>
      </c>
      <c r="E31" s="473">
        <v>2</v>
      </c>
      <c r="F31" s="473">
        <v>2</v>
      </c>
      <c r="G31" s="473" t="s">
        <v>32</v>
      </c>
      <c r="H31" s="473" t="s">
        <v>5</v>
      </c>
      <c r="I31" s="473" t="s">
        <v>3846</v>
      </c>
      <c r="J31" s="473" t="s">
        <v>3706</v>
      </c>
      <c r="K31" s="478"/>
    </row>
    <row r="32" spans="1:11" ht="15" customHeight="1" x14ac:dyDescent="0.15">
      <c r="A32" s="471">
        <v>52352</v>
      </c>
      <c r="B32" s="472" t="s">
        <v>3848</v>
      </c>
      <c r="C32" s="472" t="s">
        <v>3849</v>
      </c>
      <c r="D32" s="473" t="s">
        <v>53</v>
      </c>
      <c r="E32" s="473">
        <v>2</v>
      </c>
      <c r="F32" s="473">
        <v>2</v>
      </c>
      <c r="G32" s="473" t="s">
        <v>32</v>
      </c>
      <c r="H32" s="473" t="s">
        <v>5</v>
      </c>
      <c r="I32" s="473" t="s">
        <v>3819</v>
      </c>
      <c r="J32" s="473" t="s">
        <v>3795</v>
      </c>
      <c r="K32" s="478"/>
    </row>
    <row r="33" spans="1:11" ht="15" customHeight="1" x14ac:dyDescent="0.15">
      <c r="A33" s="471">
        <v>52353</v>
      </c>
      <c r="B33" s="472" t="s">
        <v>3850</v>
      </c>
      <c r="C33" s="472" t="s">
        <v>3851</v>
      </c>
      <c r="D33" s="473" t="s">
        <v>53</v>
      </c>
      <c r="E33" s="473">
        <v>2</v>
      </c>
      <c r="F33" s="473">
        <v>2</v>
      </c>
      <c r="G33" s="473" t="s">
        <v>32</v>
      </c>
      <c r="H33" s="473" t="s">
        <v>5</v>
      </c>
      <c r="I33" s="473" t="s">
        <v>3846</v>
      </c>
      <c r="J33" s="473" t="s">
        <v>3706</v>
      </c>
      <c r="K33" s="478"/>
    </row>
    <row r="34" spans="1:11" ht="15" customHeight="1" x14ac:dyDescent="0.15">
      <c r="A34" s="471">
        <v>52361</v>
      </c>
      <c r="B34" s="472" t="s">
        <v>3852</v>
      </c>
      <c r="C34" s="472" t="s">
        <v>3853</v>
      </c>
      <c r="D34" s="473" t="s">
        <v>53</v>
      </c>
      <c r="E34" s="473">
        <v>2</v>
      </c>
      <c r="F34" s="473">
        <v>2</v>
      </c>
      <c r="G34" s="473" t="s">
        <v>32</v>
      </c>
      <c r="H34" s="473" t="s">
        <v>73</v>
      </c>
      <c r="I34" s="473" t="s">
        <v>3794</v>
      </c>
      <c r="J34" s="473" t="s">
        <v>3795</v>
      </c>
      <c r="K34" s="478"/>
    </row>
    <row r="35" spans="1:11" ht="15" customHeight="1" x14ac:dyDescent="0.15">
      <c r="A35" s="471">
        <v>52381</v>
      </c>
      <c r="B35" s="472" t="s">
        <v>3854</v>
      </c>
      <c r="C35" s="472" t="s">
        <v>3855</v>
      </c>
      <c r="D35" s="473" t="s">
        <v>53</v>
      </c>
      <c r="E35" s="473">
        <v>2</v>
      </c>
      <c r="F35" s="473">
        <v>2</v>
      </c>
      <c r="G35" s="473" t="s">
        <v>32</v>
      </c>
      <c r="H35" s="473" t="s">
        <v>73</v>
      </c>
      <c r="I35" s="473" t="s">
        <v>3798</v>
      </c>
      <c r="J35" s="473" t="s">
        <v>76</v>
      </c>
      <c r="K35" s="478"/>
    </row>
    <row r="36" spans="1:11" ht="15" customHeight="1" x14ac:dyDescent="0.15">
      <c r="A36" s="471">
        <v>52392</v>
      </c>
      <c r="B36" s="472" t="s">
        <v>3856</v>
      </c>
      <c r="C36" s="472" t="s">
        <v>3857</v>
      </c>
      <c r="D36" s="473" t="s">
        <v>53</v>
      </c>
      <c r="E36" s="473">
        <v>2</v>
      </c>
      <c r="F36" s="473">
        <v>2</v>
      </c>
      <c r="G36" s="473" t="s">
        <v>32</v>
      </c>
      <c r="H36" s="473" t="s">
        <v>73</v>
      </c>
      <c r="I36" s="473" t="s">
        <v>3858</v>
      </c>
      <c r="J36" s="473" t="s">
        <v>3706</v>
      </c>
      <c r="K36" s="478"/>
    </row>
    <row r="37" spans="1:11" ht="15" customHeight="1" x14ac:dyDescent="0.15">
      <c r="A37" s="471">
        <v>52394</v>
      </c>
      <c r="B37" s="472" t="s">
        <v>3859</v>
      </c>
      <c r="C37" s="472" t="s">
        <v>3800</v>
      </c>
      <c r="D37" s="473" t="s">
        <v>53</v>
      </c>
      <c r="E37" s="473">
        <v>2</v>
      </c>
      <c r="F37" s="473">
        <v>2</v>
      </c>
      <c r="G37" s="473" t="s">
        <v>32</v>
      </c>
      <c r="H37" s="473" t="s">
        <v>107</v>
      </c>
      <c r="I37" s="473" t="s">
        <v>3844</v>
      </c>
      <c r="J37" s="473" t="s">
        <v>3795</v>
      </c>
      <c r="K37" s="478"/>
    </row>
    <row r="38" spans="1:11" ht="15" customHeight="1" x14ac:dyDescent="0.15">
      <c r="A38" s="475">
        <v>52397</v>
      </c>
      <c r="B38" s="472" t="s">
        <v>3860</v>
      </c>
      <c r="C38" s="472" t="s">
        <v>3861</v>
      </c>
      <c r="D38" s="473" t="s">
        <v>53</v>
      </c>
      <c r="E38" s="473">
        <v>2</v>
      </c>
      <c r="F38" s="473">
        <v>2</v>
      </c>
      <c r="G38" s="473" t="s">
        <v>32</v>
      </c>
      <c r="H38" s="473" t="s">
        <v>101</v>
      </c>
      <c r="I38" s="473" t="s">
        <v>3794</v>
      </c>
      <c r="J38" s="473" t="s">
        <v>3795</v>
      </c>
      <c r="K38" s="478"/>
    </row>
    <row r="39" spans="1:11" ht="15" customHeight="1" x14ac:dyDescent="0.15">
      <c r="A39" s="471">
        <v>52431</v>
      </c>
      <c r="B39" s="472" t="s">
        <v>3862</v>
      </c>
      <c r="C39" s="472" t="s">
        <v>3863</v>
      </c>
      <c r="D39" s="473" t="s">
        <v>59</v>
      </c>
      <c r="E39" s="473">
        <v>2</v>
      </c>
      <c r="F39" s="473">
        <v>2</v>
      </c>
      <c r="G39" s="473" t="s">
        <v>32</v>
      </c>
      <c r="H39" s="473" t="s">
        <v>5</v>
      </c>
      <c r="I39" s="473" t="s">
        <v>3846</v>
      </c>
      <c r="J39" s="473" t="s">
        <v>3706</v>
      </c>
      <c r="K39" s="478"/>
    </row>
    <row r="40" spans="1:11" ht="15" customHeight="1" x14ac:dyDescent="0.15">
      <c r="A40" s="471">
        <v>52440</v>
      </c>
      <c r="B40" s="472" t="s">
        <v>3864</v>
      </c>
      <c r="C40" s="472" t="s">
        <v>3865</v>
      </c>
      <c r="D40" s="473" t="s">
        <v>59</v>
      </c>
      <c r="E40" s="473">
        <v>2</v>
      </c>
      <c r="F40" s="473">
        <v>2</v>
      </c>
      <c r="G40" s="473" t="s">
        <v>32</v>
      </c>
      <c r="H40" s="473" t="s">
        <v>73</v>
      </c>
      <c r="I40" s="473" t="s">
        <v>3828</v>
      </c>
      <c r="J40" s="473" t="s">
        <v>3787</v>
      </c>
      <c r="K40" s="478"/>
    </row>
    <row r="41" spans="1:11" ht="15" customHeight="1" x14ac:dyDescent="0.15">
      <c r="A41" s="471">
        <v>52451</v>
      </c>
      <c r="B41" s="472" t="s">
        <v>3866</v>
      </c>
      <c r="C41" s="472" t="s">
        <v>3865</v>
      </c>
      <c r="D41" s="473" t="s">
        <v>53</v>
      </c>
      <c r="E41" s="473">
        <v>2</v>
      </c>
      <c r="F41" s="473">
        <v>2</v>
      </c>
      <c r="G41" s="473" t="s">
        <v>32</v>
      </c>
      <c r="H41" s="473" t="s">
        <v>101</v>
      </c>
      <c r="I41" s="473" t="s">
        <v>3794</v>
      </c>
      <c r="J41" s="473" t="s">
        <v>3795</v>
      </c>
      <c r="K41" s="478"/>
    </row>
    <row r="42" spans="1:11" ht="15" customHeight="1" x14ac:dyDescent="0.15">
      <c r="A42" s="471">
        <v>52501</v>
      </c>
      <c r="B42" s="472" t="s">
        <v>3867</v>
      </c>
      <c r="C42" s="472" t="s">
        <v>3868</v>
      </c>
      <c r="D42" s="473" t="s">
        <v>59</v>
      </c>
      <c r="E42" s="473">
        <v>2</v>
      </c>
      <c r="F42" s="473">
        <v>2</v>
      </c>
      <c r="G42" s="473" t="s">
        <v>32</v>
      </c>
      <c r="H42" s="473" t="s">
        <v>5</v>
      </c>
      <c r="I42" s="473" t="s">
        <v>3786</v>
      </c>
      <c r="J42" s="473" t="s">
        <v>3787</v>
      </c>
      <c r="K42" s="478"/>
    </row>
    <row r="43" spans="1:11" ht="15" customHeight="1" x14ac:dyDescent="0.15">
      <c r="A43" s="471">
        <v>52531</v>
      </c>
      <c r="B43" s="472" t="s">
        <v>3869</v>
      </c>
      <c r="C43" s="472" t="s">
        <v>3870</v>
      </c>
      <c r="D43" s="473" t="s">
        <v>59</v>
      </c>
      <c r="E43" s="473">
        <v>2</v>
      </c>
      <c r="F43" s="473">
        <v>2</v>
      </c>
      <c r="G43" s="473" t="s">
        <v>32</v>
      </c>
      <c r="H43" s="473" t="s">
        <v>2058</v>
      </c>
      <c r="I43" s="473" t="s">
        <v>3811</v>
      </c>
      <c r="J43" s="473" t="s">
        <v>76</v>
      </c>
      <c r="K43" s="478"/>
    </row>
    <row r="44" spans="1:11" ht="15" customHeight="1" x14ac:dyDescent="0.15">
      <c r="A44" s="471">
        <v>52532</v>
      </c>
      <c r="B44" s="472" t="s">
        <v>3871</v>
      </c>
      <c r="C44" s="472" t="s">
        <v>3872</v>
      </c>
      <c r="D44" s="473" t="s">
        <v>59</v>
      </c>
      <c r="E44" s="473">
        <v>2</v>
      </c>
      <c r="F44" s="473">
        <v>2</v>
      </c>
      <c r="G44" s="473" t="s">
        <v>32</v>
      </c>
      <c r="H44" s="473" t="s">
        <v>2058</v>
      </c>
      <c r="I44" s="473" t="s">
        <v>3807</v>
      </c>
      <c r="J44" s="473" t="s">
        <v>3795</v>
      </c>
      <c r="K44" s="478"/>
    </row>
    <row r="45" spans="1:11" ht="15" customHeight="1" x14ac:dyDescent="0.15">
      <c r="A45" s="471">
        <v>52541</v>
      </c>
      <c r="B45" s="472" t="s">
        <v>3873</v>
      </c>
      <c r="C45" s="474" t="s">
        <v>3874</v>
      </c>
      <c r="D45" s="473" t="s">
        <v>59</v>
      </c>
      <c r="E45" s="473">
        <v>2</v>
      </c>
      <c r="F45" s="473">
        <v>2</v>
      </c>
      <c r="G45" s="473" t="s">
        <v>32</v>
      </c>
      <c r="H45" s="473" t="s">
        <v>101</v>
      </c>
      <c r="I45" s="473" t="s">
        <v>3858</v>
      </c>
      <c r="J45" s="473" t="s">
        <v>3706</v>
      </c>
      <c r="K45" s="478"/>
    </row>
    <row r="46" spans="1:11" ht="15" customHeight="1" x14ac:dyDescent="0.15">
      <c r="A46" s="471">
        <v>52542</v>
      </c>
      <c r="B46" s="472" t="s">
        <v>3875</v>
      </c>
      <c r="C46" s="477" t="s">
        <v>3876</v>
      </c>
      <c r="D46" s="473" t="s">
        <v>59</v>
      </c>
      <c r="E46" s="473">
        <v>2</v>
      </c>
      <c r="F46" s="473">
        <v>2</v>
      </c>
      <c r="G46" s="473" t="s">
        <v>32</v>
      </c>
      <c r="H46" s="473" t="s">
        <v>73</v>
      </c>
      <c r="I46" s="473" t="s">
        <v>3828</v>
      </c>
      <c r="J46" s="473" t="s">
        <v>3787</v>
      </c>
      <c r="K46" s="478"/>
    </row>
    <row r="47" spans="1:11" ht="15" customHeight="1" x14ac:dyDescent="0.15">
      <c r="A47" s="471">
        <v>52552</v>
      </c>
      <c r="B47" s="472" t="s">
        <v>3877</v>
      </c>
      <c r="C47" s="472" t="s">
        <v>3878</v>
      </c>
      <c r="D47" s="473" t="s">
        <v>53</v>
      </c>
      <c r="E47" s="473">
        <v>2</v>
      </c>
      <c r="F47" s="473">
        <v>2</v>
      </c>
      <c r="G47" s="473" t="s">
        <v>32</v>
      </c>
      <c r="H47" s="473" t="s">
        <v>5</v>
      </c>
      <c r="I47" s="473" t="s">
        <v>3846</v>
      </c>
      <c r="J47" s="473" t="s">
        <v>3706</v>
      </c>
      <c r="K47" s="478"/>
    </row>
    <row r="48" spans="1:11" ht="15" customHeight="1" x14ac:dyDescent="0.15">
      <c r="A48" s="471">
        <v>52561</v>
      </c>
      <c r="B48" s="472" t="s">
        <v>3879</v>
      </c>
      <c r="C48" s="472" t="s">
        <v>3880</v>
      </c>
      <c r="D48" s="473" t="s">
        <v>53</v>
      </c>
      <c r="E48" s="473">
        <v>2</v>
      </c>
      <c r="F48" s="473">
        <v>2</v>
      </c>
      <c r="G48" s="473" t="s">
        <v>32</v>
      </c>
      <c r="H48" s="473" t="s">
        <v>5</v>
      </c>
      <c r="I48" s="473" t="s">
        <v>3814</v>
      </c>
      <c r="J48" s="473" t="s">
        <v>76</v>
      </c>
      <c r="K48" s="478"/>
    </row>
    <row r="49" spans="1:11" ht="15" customHeight="1" x14ac:dyDescent="0.15">
      <c r="A49" s="471">
        <v>52571</v>
      </c>
      <c r="B49" s="472" t="s">
        <v>3881</v>
      </c>
      <c r="C49" s="472" t="s">
        <v>3876</v>
      </c>
      <c r="D49" s="473" t="s">
        <v>53</v>
      </c>
      <c r="E49" s="473">
        <v>2</v>
      </c>
      <c r="F49" s="473">
        <v>2</v>
      </c>
      <c r="G49" s="473" t="s">
        <v>32</v>
      </c>
      <c r="H49" s="473" t="s">
        <v>73</v>
      </c>
      <c r="I49" s="473" t="s">
        <v>3794</v>
      </c>
      <c r="J49" s="473" t="s">
        <v>3795</v>
      </c>
      <c r="K49" s="478"/>
    </row>
    <row r="50" spans="1:11" ht="15" customHeight="1" x14ac:dyDescent="0.15">
      <c r="A50" s="471">
        <v>52572</v>
      </c>
      <c r="B50" s="472" t="s">
        <v>3882</v>
      </c>
      <c r="C50" s="472" t="s">
        <v>3883</v>
      </c>
      <c r="D50" s="473" t="s">
        <v>53</v>
      </c>
      <c r="E50" s="473">
        <v>2</v>
      </c>
      <c r="F50" s="473">
        <v>2</v>
      </c>
      <c r="G50" s="473" t="s">
        <v>32</v>
      </c>
      <c r="H50" s="473" t="s">
        <v>101</v>
      </c>
      <c r="I50" s="473" t="s">
        <v>3828</v>
      </c>
      <c r="J50" s="473" t="s">
        <v>3787</v>
      </c>
      <c r="K50" s="478"/>
    </row>
    <row r="51" spans="1:11" ht="15" customHeight="1" x14ac:dyDescent="0.15">
      <c r="A51" s="475">
        <v>52573</v>
      </c>
      <c r="B51" s="472" t="s">
        <v>3884</v>
      </c>
      <c r="C51" s="472" t="s">
        <v>3885</v>
      </c>
      <c r="D51" s="473" t="s">
        <v>53</v>
      </c>
      <c r="E51" s="473">
        <v>2</v>
      </c>
      <c r="F51" s="473">
        <v>2</v>
      </c>
      <c r="G51" s="473" t="s">
        <v>32</v>
      </c>
      <c r="H51" s="473" t="s">
        <v>2058</v>
      </c>
      <c r="I51" s="473" t="s">
        <v>3886</v>
      </c>
      <c r="J51" s="473" t="s">
        <v>3706</v>
      </c>
      <c r="K51" s="478"/>
    </row>
    <row r="52" spans="1:11" ht="15" customHeight="1" x14ac:dyDescent="0.15">
      <c r="A52" s="471">
        <v>52581</v>
      </c>
      <c r="B52" s="472" t="s">
        <v>3887</v>
      </c>
      <c r="C52" s="472" t="s">
        <v>3888</v>
      </c>
      <c r="D52" s="473" t="s">
        <v>53</v>
      </c>
      <c r="E52" s="473">
        <v>2</v>
      </c>
      <c r="F52" s="473">
        <v>2</v>
      </c>
      <c r="G52" s="473" t="s">
        <v>32</v>
      </c>
      <c r="H52" s="473" t="s">
        <v>101</v>
      </c>
      <c r="I52" s="473" t="s">
        <v>3794</v>
      </c>
      <c r="J52" s="473" t="s">
        <v>3795</v>
      </c>
      <c r="K52" s="478"/>
    </row>
    <row r="53" spans="1:11" ht="15" customHeight="1" x14ac:dyDescent="0.15">
      <c r="A53" s="471">
        <v>52582</v>
      </c>
      <c r="B53" s="472" t="s">
        <v>3889</v>
      </c>
      <c r="C53" s="472" t="s">
        <v>3890</v>
      </c>
      <c r="D53" s="473" t="s">
        <v>53</v>
      </c>
      <c r="E53" s="473">
        <v>2</v>
      </c>
      <c r="F53" s="473">
        <v>2</v>
      </c>
      <c r="G53" s="473" t="s">
        <v>32</v>
      </c>
      <c r="H53" s="473" t="s">
        <v>73</v>
      </c>
      <c r="I53" s="473" t="s">
        <v>3828</v>
      </c>
      <c r="J53" s="473" t="s">
        <v>3787</v>
      </c>
      <c r="K53" s="478"/>
    </row>
    <row r="54" spans="1:11" ht="15" customHeight="1" x14ac:dyDescent="0.15">
      <c r="A54" s="471">
        <v>52592</v>
      </c>
      <c r="B54" s="472" t="s">
        <v>3891</v>
      </c>
      <c r="C54" s="472" t="s">
        <v>3876</v>
      </c>
      <c r="D54" s="473" t="s">
        <v>53</v>
      </c>
      <c r="E54" s="473">
        <v>2</v>
      </c>
      <c r="F54" s="473">
        <v>2</v>
      </c>
      <c r="G54" s="473" t="s">
        <v>32</v>
      </c>
      <c r="H54" s="473" t="s">
        <v>101</v>
      </c>
      <c r="I54" s="473" t="s">
        <v>3858</v>
      </c>
      <c r="J54" s="473" t="s">
        <v>3706</v>
      </c>
      <c r="K54" s="478"/>
    </row>
    <row r="55" spans="1:11" ht="15" customHeight="1" x14ac:dyDescent="0.15">
      <c r="A55" s="475">
        <v>52593</v>
      </c>
      <c r="B55" s="472" t="s">
        <v>3892</v>
      </c>
      <c r="C55" s="472" t="s">
        <v>3893</v>
      </c>
      <c r="D55" s="473" t="s">
        <v>53</v>
      </c>
      <c r="E55" s="473">
        <v>2</v>
      </c>
      <c r="F55" s="473">
        <v>2</v>
      </c>
      <c r="G55" s="473" t="s">
        <v>32</v>
      </c>
      <c r="H55" s="473" t="s">
        <v>2058</v>
      </c>
      <c r="I55" s="473" t="s">
        <v>3811</v>
      </c>
      <c r="J55" s="473" t="s">
        <v>76</v>
      </c>
      <c r="K55" s="478"/>
    </row>
    <row r="56" spans="1:11" ht="15" customHeight="1" x14ac:dyDescent="0.15">
      <c r="A56" s="471">
        <v>52600</v>
      </c>
      <c r="B56" s="472" t="s">
        <v>3894</v>
      </c>
      <c r="C56" s="472" t="s">
        <v>3895</v>
      </c>
      <c r="D56" s="473" t="s">
        <v>59</v>
      </c>
      <c r="E56" s="473">
        <v>2</v>
      </c>
      <c r="F56" s="473">
        <v>2</v>
      </c>
      <c r="G56" s="473" t="s">
        <v>32</v>
      </c>
      <c r="H56" s="473" t="s">
        <v>101</v>
      </c>
      <c r="I56" s="473" t="s">
        <v>3858</v>
      </c>
      <c r="J56" s="473" t="s">
        <v>3706</v>
      </c>
      <c r="K56" s="478"/>
    </row>
    <row r="57" spans="1:11" ht="15" customHeight="1" x14ac:dyDescent="0.15">
      <c r="A57" s="471">
        <v>52601</v>
      </c>
      <c r="B57" s="472" t="s">
        <v>3896</v>
      </c>
      <c r="C57" s="472" t="s">
        <v>3897</v>
      </c>
      <c r="D57" s="473" t="s">
        <v>59</v>
      </c>
      <c r="E57" s="473">
        <v>2</v>
      </c>
      <c r="F57" s="473">
        <v>2</v>
      </c>
      <c r="G57" s="473" t="s">
        <v>32</v>
      </c>
      <c r="H57" s="473" t="s">
        <v>2058</v>
      </c>
      <c r="I57" s="473" t="s">
        <v>3807</v>
      </c>
      <c r="J57" s="473" t="s">
        <v>3795</v>
      </c>
      <c r="K57" s="478"/>
    </row>
    <row r="58" spans="1:11" ht="15" customHeight="1" x14ac:dyDescent="0.15">
      <c r="A58" s="471">
        <v>52602</v>
      </c>
      <c r="B58" s="472" t="s">
        <v>3898</v>
      </c>
      <c r="C58" s="472" t="s">
        <v>3899</v>
      </c>
      <c r="D58" s="473" t="s">
        <v>59</v>
      </c>
      <c r="E58" s="473">
        <v>2</v>
      </c>
      <c r="F58" s="473">
        <v>2</v>
      </c>
      <c r="G58" s="473" t="s">
        <v>32</v>
      </c>
      <c r="H58" s="473" t="s">
        <v>73</v>
      </c>
      <c r="I58" s="473" t="s">
        <v>3858</v>
      </c>
      <c r="J58" s="473" t="s">
        <v>3706</v>
      </c>
      <c r="K58" s="478"/>
    </row>
    <row r="59" spans="1:11" ht="15" customHeight="1" x14ac:dyDescent="0.15">
      <c r="A59" s="471">
        <v>52613</v>
      </c>
      <c r="B59" s="472" t="s">
        <v>3900</v>
      </c>
      <c r="C59" s="472" t="s">
        <v>3901</v>
      </c>
      <c r="D59" s="473" t="s">
        <v>59</v>
      </c>
      <c r="E59" s="473">
        <v>2</v>
      </c>
      <c r="F59" s="473">
        <v>2</v>
      </c>
      <c r="G59" s="473" t="s">
        <v>32</v>
      </c>
      <c r="H59" s="473" t="s">
        <v>107</v>
      </c>
      <c r="I59" s="473" t="s">
        <v>3804</v>
      </c>
      <c r="J59" s="473" t="s">
        <v>3706</v>
      </c>
      <c r="K59" s="478"/>
    </row>
    <row r="60" spans="1:11" ht="15" customHeight="1" x14ac:dyDescent="0.15">
      <c r="A60" s="471">
        <v>52650</v>
      </c>
      <c r="B60" s="472" t="s">
        <v>3902</v>
      </c>
      <c r="C60" s="472" t="s">
        <v>3895</v>
      </c>
      <c r="D60" s="473" t="s">
        <v>53</v>
      </c>
      <c r="E60" s="473">
        <v>2</v>
      </c>
      <c r="F60" s="473">
        <v>2</v>
      </c>
      <c r="G60" s="473" t="s">
        <v>32</v>
      </c>
      <c r="H60" s="473" t="s">
        <v>5</v>
      </c>
      <c r="I60" s="473" t="s">
        <v>3814</v>
      </c>
      <c r="J60" s="473" t="s">
        <v>76</v>
      </c>
      <c r="K60" s="478"/>
    </row>
    <row r="61" spans="1:11" ht="15" customHeight="1" x14ac:dyDescent="0.15">
      <c r="A61" s="471">
        <v>52651</v>
      </c>
      <c r="B61" s="472" t="s">
        <v>3903</v>
      </c>
      <c r="C61" s="472" t="s">
        <v>3901</v>
      </c>
      <c r="D61" s="473" t="s">
        <v>53</v>
      </c>
      <c r="E61" s="473">
        <v>2</v>
      </c>
      <c r="F61" s="473">
        <v>2</v>
      </c>
      <c r="G61" s="473" t="s">
        <v>32</v>
      </c>
      <c r="H61" s="473" t="s">
        <v>2058</v>
      </c>
      <c r="I61" s="473" t="s">
        <v>3886</v>
      </c>
      <c r="J61" s="473" t="s">
        <v>3706</v>
      </c>
      <c r="K61" s="478"/>
    </row>
    <row r="62" spans="1:11" ht="15" customHeight="1" x14ac:dyDescent="0.15">
      <c r="A62" s="471">
        <v>52652</v>
      </c>
      <c r="B62" s="472" t="s">
        <v>3873</v>
      </c>
      <c r="C62" s="472" t="s">
        <v>3904</v>
      </c>
      <c r="D62" s="473" t="s">
        <v>53</v>
      </c>
      <c r="E62" s="473">
        <v>2</v>
      </c>
      <c r="F62" s="473">
        <v>2</v>
      </c>
      <c r="G62" s="473" t="s">
        <v>32</v>
      </c>
      <c r="H62" s="473" t="s">
        <v>2058</v>
      </c>
      <c r="I62" s="473" t="s">
        <v>3811</v>
      </c>
      <c r="J62" s="473" t="s">
        <v>76</v>
      </c>
      <c r="K62" s="478"/>
    </row>
    <row r="63" spans="1:11" ht="15" customHeight="1" x14ac:dyDescent="0.15">
      <c r="A63" s="471">
        <v>52653</v>
      </c>
      <c r="B63" s="472" t="s">
        <v>3905</v>
      </c>
      <c r="C63" s="472" t="s">
        <v>3906</v>
      </c>
      <c r="D63" s="473" t="s">
        <v>53</v>
      </c>
      <c r="E63" s="473">
        <v>2</v>
      </c>
      <c r="F63" s="473">
        <v>2</v>
      </c>
      <c r="G63" s="473" t="s">
        <v>32</v>
      </c>
      <c r="H63" s="473" t="s">
        <v>5</v>
      </c>
      <c r="I63" s="473" t="s">
        <v>3846</v>
      </c>
      <c r="J63" s="473" t="s">
        <v>3706</v>
      </c>
      <c r="K63" s="478"/>
    </row>
    <row r="64" spans="1:11" ht="15" customHeight="1" x14ac:dyDescent="0.15">
      <c r="A64" s="471">
        <v>52654</v>
      </c>
      <c r="B64" s="472" t="s">
        <v>3907</v>
      </c>
      <c r="C64" s="472" t="s">
        <v>3908</v>
      </c>
      <c r="D64" s="473" t="s">
        <v>53</v>
      </c>
      <c r="E64" s="473">
        <v>2</v>
      </c>
      <c r="F64" s="473">
        <v>2</v>
      </c>
      <c r="G64" s="473" t="s">
        <v>32</v>
      </c>
      <c r="H64" s="473" t="s">
        <v>101</v>
      </c>
      <c r="I64" s="473" t="s">
        <v>3858</v>
      </c>
      <c r="J64" s="473" t="s">
        <v>3706</v>
      </c>
      <c r="K64" s="478"/>
    </row>
    <row r="65" spans="1:11" ht="15" customHeight="1" x14ac:dyDescent="0.15">
      <c r="A65" s="471">
        <v>52656</v>
      </c>
      <c r="B65" s="472" t="s">
        <v>3909</v>
      </c>
      <c r="C65" s="472" t="s">
        <v>3910</v>
      </c>
      <c r="D65" s="473" t="s">
        <v>53</v>
      </c>
      <c r="E65" s="473">
        <v>2</v>
      </c>
      <c r="F65" s="473">
        <v>2</v>
      </c>
      <c r="G65" s="473" t="s">
        <v>32</v>
      </c>
      <c r="H65" s="473" t="s">
        <v>73</v>
      </c>
      <c r="I65" s="473" t="s">
        <v>3798</v>
      </c>
      <c r="J65" s="473" t="s">
        <v>76</v>
      </c>
      <c r="K65" s="478"/>
    </row>
    <row r="66" spans="1:11" ht="15" customHeight="1" x14ac:dyDescent="0.15">
      <c r="A66" s="471">
        <v>52657</v>
      </c>
      <c r="B66" s="472" t="s">
        <v>3911</v>
      </c>
      <c r="C66" s="472" t="s">
        <v>3912</v>
      </c>
      <c r="D66" s="473" t="s">
        <v>53</v>
      </c>
      <c r="E66" s="473">
        <v>2</v>
      </c>
      <c r="F66" s="473">
        <v>2</v>
      </c>
      <c r="G66" s="473" t="s">
        <v>32</v>
      </c>
      <c r="H66" s="473" t="s">
        <v>5</v>
      </c>
      <c r="I66" s="473" t="s">
        <v>3819</v>
      </c>
      <c r="J66" s="473" t="s">
        <v>3795</v>
      </c>
      <c r="K66" s="478"/>
    </row>
    <row r="67" spans="1:11" ht="15" customHeight="1" x14ac:dyDescent="0.15">
      <c r="A67" s="471">
        <v>52682</v>
      </c>
      <c r="B67" s="472" t="s">
        <v>3913</v>
      </c>
      <c r="C67" s="472" t="s">
        <v>3901</v>
      </c>
      <c r="D67" s="473" t="s">
        <v>53</v>
      </c>
      <c r="E67" s="473">
        <v>2</v>
      </c>
      <c r="F67" s="473">
        <v>2</v>
      </c>
      <c r="G67" s="473" t="s">
        <v>32</v>
      </c>
      <c r="H67" s="473" t="s">
        <v>101</v>
      </c>
      <c r="I67" s="473" t="s">
        <v>3828</v>
      </c>
      <c r="J67" s="473" t="s">
        <v>3787</v>
      </c>
      <c r="K67" s="478"/>
    </row>
    <row r="68" spans="1:11" ht="15" customHeight="1" x14ac:dyDescent="0.15">
      <c r="A68" s="471">
        <v>52702</v>
      </c>
      <c r="B68" s="472" t="s">
        <v>3817</v>
      </c>
      <c r="C68" s="472" t="s">
        <v>3914</v>
      </c>
      <c r="D68" s="473" t="s">
        <v>59</v>
      </c>
      <c r="E68" s="473">
        <v>2</v>
      </c>
      <c r="F68" s="473">
        <v>2</v>
      </c>
      <c r="G68" s="473" t="s">
        <v>32</v>
      </c>
      <c r="H68" s="473" t="s">
        <v>73</v>
      </c>
      <c r="I68" s="473" t="s">
        <v>3798</v>
      </c>
      <c r="J68" s="473" t="s">
        <v>76</v>
      </c>
      <c r="K68" s="478"/>
    </row>
    <row r="69" spans="1:11" ht="15" customHeight="1" x14ac:dyDescent="0.15">
      <c r="A69" s="471">
        <v>52704</v>
      </c>
      <c r="B69" s="472" t="s">
        <v>3915</v>
      </c>
      <c r="C69" s="472" t="s">
        <v>3916</v>
      </c>
      <c r="D69" s="473" t="s">
        <v>59</v>
      </c>
      <c r="E69" s="473">
        <v>2</v>
      </c>
      <c r="F69" s="473">
        <v>2</v>
      </c>
      <c r="G69" s="473" t="s">
        <v>32</v>
      </c>
      <c r="H69" s="473" t="s">
        <v>73</v>
      </c>
      <c r="I69" s="473" t="s">
        <v>3858</v>
      </c>
      <c r="J69" s="473" t="s">
        <v>3706</v>
      </c>
      <c r="K69" s="478"/>
    </row>
    <row r="70" spans="1:11" ht="15" customHeight="1" x14ac:dyDescent="0.15">
      <c r="A70" s="471">
        <v>52705</v>
      </c>
      <c r="B70" s="472" t="s">
        <v>3917</v>
      </c>
      <c r="C70" s="472" t="s">
        <v>3832</v>
      </c>
      <c r="D70" s="473" t="s">
        <v>59</v>
      </c>
      <c r="E70" s="473">
        <v>2</v>
      </c>
      <c r="F70" s="473">
        <v>2</v>
      </c>
      <c r="G70" s="473" t="s">
        <v>32</v>
      </c>
      <c r="H70" s="473" t="s">
        <v>101</v>
      </c>
      <c r="I70" s="473" t="s">
        <v>3794</v>
      </c>
      <c r="J70" s="473" t="s">
        <v>3795</v>
      </c>
      <c r="K70" s="478"/>
    </row>
    <row r="71" spans="1:11" ht="15" customHeight="1" x14ac:dyDescent="0.15">
      <c r="A71" s="471">
        <v>52706</v>
      </c>
      <c r="B71" s="472" t="s">
        <v>3918</v>
      </c>
      <c r="C71" s="472" t="s">
        <v>3919</v>
      </c>
      <c r="D71" s="473" t="s">
        <v>59</v>
      </c>
      <c r="E71" s="473">
        <v>2</v>
      </c>
      <c r="F71" s="473">
        <v>2</v>
      </c>
      <c r="G71" s="473" t="s">
        <v>32</v>
      </c>
      <c r="H71" s="473" t="s">
        <v>5</v>
      </c>
      <c r="I71" s="473" t="s">
        <v>3814</v>
      </c>
      <c r="J71" s="473" t="s">
        <v>76</v>
      </c>
      <c r="K71" s="478"/>
    </row>
    <row r="72" spans="1:11" ht="15" customHeight="1" x14ac:dyDescent="0.15">
      <c r="A72" s="471">
        <v>52712</v>
      </c>
      <c r="B72" s="472" t="s">
        <v>3920</v>
      </c>
      <c r="C72" s="472" t="s">
        <v>3921</v>
      </c>
      <c r="D72" s="473" t="s">
        <v>59</v>
      </c>
      <c r="E72" s="473">
        <v>2</v>
      </c>
      <c r="F72" s="473">
        <v>2</v>
      </c>
      <c r="G72" s="473" t="s">
        <v>32</v>
      </c>
      <c r="H72" s="473" t="s">
        <v>101</v>
      </c>
      <c r="I72" s="473" t="s">
        <v>3798</v>
      </c>
      <c r="J72" s="473" t="s">
        <v>76</v>
      </c>
      <c r="K72" s="478"/>
    </row>
    <row r="73" spans="1:11" ht="15" customHeight="1" x14ac:dyDescent="0.15">
      <c r="A73" s="471">
        <v>52713</v>
      </c>
      <c r="B73" s="472" t="s">
        <v>3922</v>
      </c>
      <c r="C73" s="472" t="s">
        <v>3923</v>
      </c>
      <c r="D73" s="473" t="s">
        <v>59</v>
      </c>
      <c r="E73" s="473">
        <v>2</v>
      </c>
      <c r="F73" s="473">
        <v>2</v>
      </c>
      <c r="G73" s="473" t="s">
        <v>32</v>
      </c>
      <c r="H73" s="473" t="s">
        <v>5</v>
      </c>
      <c r="I73" s="473" t="s">
        <v>3846</v>
      </c>
      <c r="J73" s="473" t="s">
        <v>3706</v>
      </c>
      <c r="K73" s="478"/>
    </row>
    <row r="74" spans="1:11" ht="15" customHeight="1" x14ac:dyDescent="0.15">
      <c r="A74" s="471">
        <v>52750</v>
      </c>
      <c r="B74" s="472" t="s">
        <v>3924</v>
      </c>
      <c r="C74" s="472" t="s">
        <v>3925</v>
      </c>
      <c r="D74" s="473" t="s">
        <v>53</v>
      </c>
      <c r="E74" s="473">
        <v>2</v>
      </c>
      <c r="F74" s="473">
        <v>2</v>
      </c>
      <c r="G74" s="473" t="s">
        <v>32</v>
      </c>
      <c r="H74" s="473" t="s">
        <v>5</v>
      </c>
      <c r="I74" s="473" t="s">
        <v>3846</v>
      </c>
      <c r="J74" s="473" t="s">
        <v>3706</v>
      </c>
      <c r="K74" s="478"/>
    </row>
    <row r="75" spans="1:11" ht="15" customHeight="1" x14ac:dyDescent="0.15">
      <c r="A75" s="471">
        <v>52751</v>
      </c>
      <c r="B75" s="472" t="s">
        <v>3926</v>
      </c>
      <c r="C75" s="472" t="s">
        <v>3927</v>
      </c>
      <c r="D75" s="473" t="s">
        <v>53</v>
      </c>
      <c r="E75" s="473">
        <v>2</v>
      </c>
      <c r="F75" s="473">
        <v>2</v>
      </c>
      <c r="G75" s="473" t="s">
        <v>32</v>
      </c>
      <c r="H75" s="473" t="s">
        <v>101</v>
      </c>
      <c r="I75" s="473" t="s">
        <v>3798</v>
      </c>
      <c r="J75" s="473" t="s">
        <v>76</v>
      </c>
      <c r="K75" s="478"/>
    </row>
    <row r="76" spans="1:11" ht="15" customHeight="1" x14ac:dyDescent="0.15">
      <c r="A76" s="471">
        <v>52753</v>
      </c>
      <c r="B76" s="472" t="s">
        <v>3928</v>
      </c>
      <c r="C76" s="472" t="s">
        <v>3929</v>
      </c>
      <c r="D76" s="473" t="s">
        <v>53</v>
      </c>
      <c r="E76" s="473">
        <v>2</v>
      </c>
      <c r="F76" s="473">
        <v>2</v>
      </c>
      <c r="G76" s="473" t="s">
        <v>32</v>
      </c>
      <c r="H76" s="473" t="s">
        <v>73</v>
      </c>
      <c r="I76" s="473" t="s">
        <v>3828</v>
      </c>
      <c r="J76" s="473" t="s">
        <v>3787</v>
      </c>
      <c r="K76" s="478"/>
    </row>
    <row r="77" spans="1:11" ht="15" customHeight="1" x14ac:dyDescent="0.15">
      <c r="A77" s="471">
        <v>52754</v>
      </c>
      <c r="B77" s="472" t="s">
        <v>3930</v>
      </c>
      <c r="C77" s="472" t="s">
        <v>3841</v>
      </c>
      <c r="D77" s="473" t="s">
        <v>53</v>
      </c>
      <c r="E77" s="473">
        <v>2</v>
      </c>
      <c r="F77" s="473">
        <v>2</v>
      </c>
      <c r="G77" s="473" t="s">
        <v>32</v>
      </c>
      <c r="H77" s="473" t="s">
        <v>107</v>
      </c>
      <c r="I77" s="473" t="s">
        <v>3844</v>
      </c>
      <c r="J77" s="473" t="s">
        <v>3795</v>
      </c>
      <c r="K77" s="478"/>
    </row>
    <row r="78" spans="1:11" ht="15" customHeight="1" x14ac:dyDescent="0.15">
      <c r="A78" s="471">
        <v>52755</v>
      </c>
      <c r="B78" s="472" t="s">
        <v>3842</v>
      </c>
      <c r="C78" s="472" t="s">
        <v>3931</v>
      </c>
      <c r="D78" s="473" t="s">
        <v>53</v>
      </c>
      <c r="E78" s="473">
        <v>2</v>
      </c>
      <c r="F78" s="473">
        <v>2</v>
      </c>
      <c r="G78" s="473" t="s">
        <v>32</v>
      </c>
      <c r="H78" s="473" t="s">
        <v>73</v>
      </c>
      <c r="I78" s="473" t="s">
        <v>3858</v>
      </c>
      <c r="J78" s="473" t="s">
        <v>3706</v>
      </c>
      <c r="K78" s="478"/>
    </row>
    <row r="79" spans="1:11" ht="15" customHeight="1" x14ac:dyDescent="0.15">
      <c r="A79" s="471">
        <v>52757</v>
      </c>
      <c r="B79" s="472" t="s">
        <v>3932</v>
      </c>
      <c r="C79" s="472" t="s">
        <v>3914</v>
      </c>
      <c r="D79" s="473" t="s">
        <v>53</v>
      </c>
      <c r="E79" s="473">
        <v>2</v>
      </c>
      <c r="F79" s="473">
        <v>2</v>
      </c>
      <c r="G79" s="473" t="s">
        <v>32</v>
      </c>
      <c r="H79" s="473" t="s">
        <v>101</v>
      </c>
      <c r="I79" s="473" t="s">
        <v>3858</v>
      </c>
      <c r="J79" s="473" t="s">
        <v>3706</v>
      </c>
      <c r="K79" s="478"/>
    </row>
    <row r="80" spans="1:11" ht="15" customHeight="1" x14ac:dyDescent="0.15">
      <c r="A80" s="471">
        <v>52759</v>
      </c>
      <c r="B80" s="472" t="s">
        <v>3933</v>
      </c>
      <c r="C80" s="472" t="s">
        <v>3923</v>
      </c>
      <c r="D80" s="473" t="s">
        <v>53</v>
      </c>
      <c r="E80" s="473">
        <v>2</v>
      </c>
      <c r="F80" s="473">
        <v>2</v>
      </c>
      <c r="G80" s="473" t="s">
        <v>32</v>
      </c>
      <c r="H80" s="473" t="s">
        <v>73</v>
      </c>
      <c r="I80" s="473" t="s">
        <v>3794</v>
      </c>
      <c r="J80" s="473" t="s">
        <v>3795</v>
      </c>
      <c r="K80" s="478"/>
    </row>
    <row r="81" spans="1:11" ht="15" customHeight="1" x14ac:dyDescent="0.15">
      <c r="A81" s="471">
        <v>52804</v>
      </c>
      <c r="B81" s="472" t="s">
        <v>3934</v>
      </c>
      <c r="C81" s="472" t="s">
        <v>3935</v>
      </c>
      <c r="D81" s="473" t="s">
        <v>59</v>
      </c>
      <c r="E81" s="473">
        <v>2</v>
      </c>
      <c r="F81" s="473">
        <v>2</v>
      </c>
      <c r="G81" s="473" t="s">
        <v>32</v>
      </c>
      <c r="H81" s="473" t="s">
        <v>2058</v>
      </c>
      <c r="I81" s="473" t="s">
        <v>3936</v>
      </c>
      <c r="J81" s="473" t="s">
        <v>3791</v>
      </c>
      <c r="K81" s="478"/>
    </row>
    <row r="82" spans="1:11" ht="15" customHeight="1" x14ac:dyDescent="0.15">
      <c r="A82" s="479">
        <v>53012</v>
      </c>
      <c r="B82" s="472" t="s">
        <v>3937</v>
      </c>
      <c r="C82" s="473" t="s">
        <v>3938</v>
      </c>
      <c r="D82" s="473" t="s">
        <v>3939</v>
      </c>
      <c r="E82" s="473">
        <v>3</v>
      </c>
      <c r="F82" s="473">
        <v>2</v>
      </c>
      <c r="G82" s="473" t="s">
        <v>32</v>
      </c>
      <c r="H82" s="473" t="s">
        <v>3939</v>
      </c>
      <c r="I82" s="473"/>
      <c r="J82" s="34"/>
      <c r="K82" s="478"/>
    </row>
    <row r="83" spans="1:11" ht="15" customHeight="1" x14ac:dyDescent="0.15">
      <c r="A83" s="471">
        <v>53100</v>
      </c>
      <c r="B83" s="472" t="s">
        <v>3940</v>
      </c>
      <c r="C83" s="476" t="s">
        <v>3941</v>
      </c>
      <c r="D83" s="473" t="s">
        <v>59</v>
      </c>
      <c r="E83" s="473">
        <v>3</v>
      </c>
      <c r="F83" s="473">
        <v>2</v>
      </c>
      <c r="G83" s="473" t="s">
        <v>32</v>
      </c>
      <c r="H83" s="473" t="s">
        <v>5</v>
      </c>
      <c r="I83" s="473" t="s">
        <v>3846</v>
      </c>
      <c r="J83" s="34" t="s">
        <v>3706</v>
      </c>
      <c r="K83" s="478"/>
    </row>
    <row r="84" spans="1:11" ht="15" customHeight="1" x14ac:dyDescent="0.15">
      <c r="A84" s="471">
        <v>53103</v>
      </c>
      <c r="B84" s="472" t="s">
        <v>3942</v>
      </c>
      <c r="C84" s="477" t="s">
        <v>3943</v>
      </c>
      <c r="D84" s="473" t="s">
        <v>59</v>
      </c>
      <c r="E84" s="473">
        <v>2</v>
      </c>
      <c r="F84" s="473">
        <v>2</v>
      </c>
      <c r="G84" s="473" t="s">
        <v>32</v>
      </c>
      <c r="H84" s="473" t="s">
        <v>107</v>
      </c>
      <c r="I84" s="473" t="s">
        <v>3836</v>
      </c>
      <c r="J84" s="34" t="s">
        <v>3787</v>
      </c>
      <c r="K84" s="478"/>
    </row>
    <row r="85" spans="1:11" ht="15" customHeight="1" x14ac:dyDescent="0.15">
      <c r="A85" s="471">
        <v>53108</v>
      </c>
      <c r="B85" s="472" t="s">
        <v>3944</v>
      </c>
      <c r="C85" s="472" t="s">
        <v>3945</v>
      </c>
      <c r="D85" s="473" t="s">
        <v>59</v>
      </c>
      <c r="E85" s="473">
        <v>3</v>
      </c>
      <c r="F85" s="473">
        <v>2</v>
      </c>
      <c r="G85" s="473" t="s">
        <v>32</v>
      </c>
      <c r="H85" s="473" t="s">
        <v>101</v>
      </c>
      <c r="I85" s="473" t="s">
        <v>3828</v>
      </c>
      <c r="J85" s="34" t="s">
        <v>3787</v>
      </c>
      <c r="K85" s="478"/>
    </row>
    <row r="86" spans="1:11" ht="15" customHeight="1" x14ac:dyDescent="0.15">
      <c r="A86" s="471">
        <v>53110</v>
      </c>
      <c r="B86" s="472" t="s">
        <v>3946</v>
      </c>
      <c r="C86" s="472" t="s">
        <v>3947</v>
      </c>
      <c r="D86" s="473" t="s">
        <v>59</v>
      </c>
      <c r="E86" s="473">
        <v>3</v>
      </c>
      <c r="F86" s="473">
        <v>2</v>
      </c>
      <c r="G86" s="473" t="s">
        <v>32</v>
      </c>
      <c r="H86" s="473" t="s">
        <v>101</v>
      </c>
      <c r="I86" s="473" t="s">
        <v>3858</v>
      </c>
      <c r="J86" s="34" t="s">
        <v>3706</v>
      </c>
      <c r="K86" s="478"/>
    </row>
    <row r="87" spans="1:11" ht="15" customHeight="1" x14ac:dyDescent="0.15">
      <c r="A87" s="471">
        <v>53112</v>
      </c>
      <c r="B87" s="472" t="s">
        <v>3948</v>
      </c>
      <c r="C87" s="472" t="s">
        <v>3949</v>
      </c>
      <c r="D87" s="473" t="s">
        <v>59</v>
      </c>
      <c r="E87" s="473">
        <v>3</v>
      </c>
      <c r="F87" s="473">
        <v>2</v>
      </c>
      <c r="G87" s="473" t="s">
        <v>32</v>
      </c>
      <c r="H87" s="473" t="s">
        <v>73</v>
      </c>
      <c r="I87" s="473" t="s">
        <v>3798</v>
      </c>
      <c r="J87" s="34" t="s">
        <v>76</v>
      </c>
      <c r="K87" s="478"/>
    </row>
    <row r="88" spans="1:11" ht="15" customHeight="1" x14ac:dyDescent="0.15">
      <c r="A88" s="471">
        <v>53113</v>
      </c>
      <c r="B88" s="472" t="s">
        <v>3950</v>
      </c>
      <c r="C88" s="472" t="s">
        <v>3951</v>
      </c>
      <c r="D88" s="473" t="s">
        <v>59</v>
      </c>
      <c r="E88" s="473">
        <v>3</v>
      </c>
      <c r="F88" s="473">
        <v>2</v>
      </c>
      <c r="G88" s="473" t="s">
        <v>32</v>
      </c>
      <c r="H88" s="473" t="s">
        <v>2058</v>
      </c>
      <c r="I88" s="473" t="s">
        <v>3886</v>
      </c>
      <c r="J88" s="34" t="s">
        <v>3706</v>
      </c>
      <c r="K88" s="478"/>
    </row>
    <row r="89" spans="1:11" ht="15" customHeight="1" x14ac:dyDescent="0.15">
      <c r="A89" s="471">
        <v>53115</v>
      </c>
      <c r="B89" s="472" t="s">
        <v>3952</v>
      </c>
      <c r="C89" s="476" t="s">
        <v>3953</v>
      </c>
      <c r="D89" s="473" t="s">
        <v>59</v>
      </c>
      <c r="E89" s="473">
        <v>2</v>
      </c>
      <c r="F89" s="473">
        <v>2</v>
      </c>
      <c r="G89" s="473" t="s">
        <v>32</v>
      </c>
      <c r="H89" s="473" t="s">
        <v>107</v>
      </c>
      <c r="I89" s="473" t="s">
        <v>3844</v>
      </c>
      <c r="J89" s="34" t="s">
        <v>3795</v>
      </c>
      <c r="K89" s="478"/>
    </row>
    <row r="90" spans="1:11" ht="15" customHeight="1" x14ac:dyDescent="0.15">
      <c r="A90" s="471">
        <v>53122</v>
      </c>
      <c r="B90" s="472" t="s">
        <v>3954</v>
      </c>
      <c r="C90" s="472" t="s">
        <v>3955</v>
      </c>
      <c r="D90" s="473" t="s">
        <v>59</v>
      </c>
      <c r="E90" s="473">
        <v>3</v>
      </c>
      <c r="F90" s="473">
        <v>2</v>
      </c>
      <c r="G90" s="473" t="s">
        <v>32</v>
      </c>
      <c r="H90" s="473" t="s">
        <v>101</v>
      </c>
      <c r="I90" s="473" t="s">
        <v>3798</v>
      </c>
      <c r="J90" s="34" t="s">
        <v>76</v>
      </c>
      <c r="K90" s="478"/>
    </row>
    <row r="91" spans="1:11" ht="15" customHeight="1" x14ac:dyDescent="0.15">
      <c r="A91" s="471">
        <v>53124</v>
      </c>
      <c r="B91" s="472" t="s">
        <v>3956</v>
      </c>
      <c r="C91" s="472" t="s">
        <v>3957</v>
      </c>
      <c r="D91" s="473" t="s">
        <v>59</v>
      </c>
      <c r="E91" s="473">
        <v>3</v>
      </c>
      <c r="F91" s="473">
        <v>2</v>
      </c>
      <c r="G91" s="473" t="s">
        <v>32</v>
      </c>
      <c r="H91" s="473" t="s">
        <v>101</v>
      </c>
      <c r="I91" s="473" t="s">
        <v>3794</v>
      </c>
      <c r="J91" s="34" t="s">
        <v>3795</v>
      </c>
      <c r="K91" s="478"/>
    </row>
    <row r="92" spans="1:11" ht="15" customHeight="1" x14ac:dyDescent="0.15">
      <c r="A92" s="471">
        <v>53144</v>
      </c>
      <c r="B92" s="472" t="s">
        <v>3958</v>
      </c>
      <c r="C92" s="472" t="s">
        <v>3959</v>
      </c>
      <c r="D92" s="473" t="s">
        <v>59</v>
      </c>
      <c r="E92" s="473">
        <v>3</v>
      </c>
      <c r="F92" s="473">
        <v>2</v>
      </c>
      <c r="G92" s="473" t="s">
        <v>32</v>
      </c>
      <c r="H92" s="473" t="s">
        <v>73</v>
      </c>
      <c r="I92" s="473" t="s">
        <v>3794</v>
      </c>
      <c r="J92" s="34" t="s">
        <v>3795</v>
      </c>
      <c r="K92" s="478"/>
    </row>
    <row r="93" spans="1:11" ht="15" customHeight="1" x14ac:dyDescent="0.15">
      <c r="A93" s="471">
        <v>53150</v>
      </c>
      <c r="B93" s="472" t="s">
        <v>3960</v>
      </c>
      <c r="C93" s="472" t="s">
        <v>3961</v>
      </c>
      <c r="D93" s="473" t="s">
        <v>53</v>
      </c>
      <c r="E93" s="473">
        <v>3</v>
      </c>
      <c r="F93" s="473">
        <v>2</v>
      </c>
      <c r="G93" s="473" t="s">
        <v>32</v>
      </c>
      <c r="H93" s="473" t="s">
        <v>73</v>
      </c>
      <c r="I93" s="473" t="s">
        <v>3858</v>
      </c>
      <c r="J93" s="34" t="s">
        <v>3706</v>
      </c>
      <c r="K93" s="478"/>
    </row>
    <row r="94" spans="1:11" ht="15" customHeight="1" x14ac:dyDescent="0.15">
      <c r="A94" s="471">
        <v>53151</v>
      </c>
      <c r="B94" s="472" t="s">
        <v>3962</v>
      </c>
      <c r="C94" s="472" t="s">
        <v>3949</v>
      </c>
      <c r="D94" s="473" t="s">
        <v>53</v>
      </c>
      <c r="E94" s="473">
        <v>3</v>
      </c>
      <c r="F94" s="473">
        <v>2</v>
      </c>
      <c r="G94" s="473" t="s">
        <v>32</v>
      </c>
      <c r="H94" s="473" t="s">
        <v>2058</v>
      </c>
      <c r="I94" s="473" t="s">
        <v>3811</v>
      </c>
      <c r="J94" s="34" t="s">
        <v>76</v>
      </c>
      <c r="K94" s="478"/>
    </row>
    <row r="95" spans="1:11" ht="15" customHeight="1" x14ac:dyDescent="0.15">
      <c r="A95" s="471">
        <v>53154</v>
      </c>
      <c r="B95" s="472" t="s">
        <v>3963</v>
      </c>
      <c r="C95" s="472" t="s">
        <v>3964</v>
      </c>
      <c r="D95" s="473" t="s">
        <v>53</v>
      </c>
      <c r="E95" s="473">
        <v>3</v>
      </c>
      <c r="F95" s="473">
        <v>2</v>
      </c>
      <c r="G95" s="473" t="s">
        <v>32</v>
      </c>
      <c r="H95" s="473" t="s">
        <v>5</v>
      </c>
      <c r="I95" s="473" t="s">
        <v>3846</v>
      </c>
      <c r="J95" s="34" t="s">
        <v>3706</v>
      </c>
      <c r="K95" s="478"/>
    </row>
    <row r="96" spans="1:11" ht="15" customHeight="1" x14ac:dyDescent="0.15">
      <c r="A96" s="471">
        <v>53155</v>
      </c>
      <c r="B96" s="472" t="s">
        <v>3833</v>
      </c>
      <c r="C96" s="472" t="s">
        <v>3951</v>
      </c>
      <c r="D96" s="473" t="s">
        <v>53</v>
      </c>
      <c r="E96" s="473">
        <v>3</v>
      </c>
      <c r="F96" s="473">
        <v>2</v>
      </c>
      <c r="G96" s="473" t="s">
        <v>32</v>
      </c>
      <c r="H96" s="473" t="s">
        <v>73</v>
      </c>
      <c r="I96" s="473" t="s">
        <v>3798</v>
      </c>
      <c r="J96" s="34" t="s">
        <v>76</v>
      </c>
      <c r="K96" s="478"/>
    </row>
    <row r="97" spans="1:11" ht="15" customHeight="1" x14ac:dyDescent="0.15">
      <c r="A97" s="471">
        <v>53156</v>
      </c>
      <c r="B97" s="472" t="s">
        <v>3820</v>
      </c>
      <c r="C97" s="472" t="s">
        <v>3955</v>
      </c>
      <c r="D97" s="473" t="s">
        <v>53</v>
      </c>
      <c r="E97" s="473">
        <v>3</v>
      </c>
      <c r="F97" s="473">
        <v>2</v>
      </c>
      <c r="G97" s="473" t="s">
        <v>32</v>
      </c>
      <c r="H97" s="473" t="s">
        <v>107</v>
      </c>
      <c r="I97" s="473" t="s">
        <v>3801</v>
      </c>
      <c r="J97" s="34" t="s">
        <v>76</v>
      </c>
      <c r="K97" s="478"/>
    </row>
    <row r="98" spans="1:11" ht="15" customHeight="1" x14ac:dyDescent="0.15">
      <c r="A98" s="471">
        <v>53161</v>
      </c>
      <c r="B98" s="472" t="s">
        <v>3965</v>
      </c>
      <c r="C98" s="472" t="s">
        <v>3957</v>
      </c>
      <c r="D98" s="473" t="s">
        <v>53</v>
      </c>
      <c r="E98" s="473">
        <v>3</v>
      </c>
      <c r="F98" s="473">
        <v>2</v>
      </c>
      <c r="G98" s="473" t="s">
        <v>32</v>
      </c>
      <c r="H98" s="473" t="s">
        <v>2058</v>
      </c>
      <c r="I98" s="473" t="s">
        <v>3807</v>
      </c>
      <c r="J98" s="34" t="s">
        <v>3795</v>
      </c>
      <c r="K98" s="478"/>
    </row>
    <row r="99" spans="1:11" ht="15" customHeight="1" x14ac:dyDescent="0.15">
      <c r="A99" s="471">
        <v>53181</v>
      </c>
      <c r="B99" s="472" t="s">
        <v>3966</v>
      </c>
      <c r="C99" s="472" t="s">
        <v>3967</v>
      </c>
      <c r="D99" s="473" t="s">
        <v>53</v>
      </c>
      <c r="E99" s="473">
        <v>3</v>
      </c>
      <c r="F99" s="473">
        <v>2</v>
      </c>
      <c r="G99" s="473" t="s">
        <v>32</v>
      </c>
      <c r="H99" s="473" t="s">
        <v>5</v>
      </c>
      <c r="I99" s="473" t="s">
        <v>3814</v>
      </c>
      <c r="J99" s="34" t="s">
        <v>76</v>
      </c>
      <c r="K99" s="478"/>
    </row>
    <row r="100" spans="1:11" ht="15" customHeight="1" x14ac:dyDescent="0.15">
      <c r="A100" s="479">
        <v>53191</v>
      </c>
      <c r="B100" s="472" t="s">
        <v>3968</v>
      </c>
      <c r="C100" s="473" t="s">
        <v>3969</v>
      </c>
      <c r="D100" s="473" t="s">
        <v>3939</v>
      </c>
      <c r="E100" s="473">
        <v>3</v>
      </c>
      <c r="F100" s="473">
        <v>2</v>
      </c>
      <c r="G100" s="473" t="s">
        <v>32</v>
      </c>
      <c r="H100" s="473" t="s">
        <v>3939</v>
      </c>
      <c r="I100" s="473"/>
      <c r="J100" s="34"/>
      <c r="K100" s="478"/>
    </row>
    <row r="101" spans="1:11" ht="15" customHeight="1" x14ac:dyDescent="0.15">
      <c r="A101" s="471">
        <v>53192</v>
      </c>
      <c r="B101" s="472" t="s">
        <v>3970</v>
      </c>
      <c r="C101" s="472" t="s">
        <v>3943</v>
      </c>
      <c r="D101" s="473" t="s">
        <v>53</v>
      </c>
      <c r="E101" s="473">
        <v>3</v>
      </c>
      <c r="F101" s="473">
        <v>2</v>
      </c>
      <c r="G101" s="473" t="s">
        <v>32</v>
      </c>
      <c r="H101" s="473" t="s">
        <v>5</v>
      </c>
      <c r="I101" s="473" t="s">
        <v>3819</v>
      </c>
      <c r="J101" s="34" t="s">
        <v>3795</v>
      </c>
      <c r="K101" s="478"/>
    </row>
    <row r="102" spans="1:11" ht="15" customHeight="1" x14ac:dyDescent="0.15">
      <c r="A102" s="471">
        <v>53200</v>
      </c>
      <c r="B102" s="472" t="s">
        <v>3971</v>
      </c>
      <c r="C102" s="472" t="s">
        <v>3972</v>
      </c>
      <c r="D102" s="473" t="s">
        <v>59</v>
      </c>
      <c r="E102" s="473">
        <v>3</v>
      </c>
      <c r="F102" s="473">
        <v>2</v>
      </c>
      <c r="G102" s="473" t="s">
        <v>32</v>
      </c>
      <c r="H102" s="473" t="s">
        <v>73</v>
      </c>
      <c r="I102" s="473" t="s">
        <v>3798</v>
      </c>
      <c r="J102" s="34" t="s">
        <v>76</v>
      </c>
      <c r="K102" s="478"/>
    </row>
    <row r="103" spans="1:11" ht="15" customHeight="1" x14ac:dyDescent="0.15">
      <c r="A103" s="471">
        <v>53201</v>
      </c>
      <c r="B103" s="472" t="s">
        <v>3973</v>
      </c>
      <c r="C103" s="472" t="s">
        <v>3916</v>
      </c>
      <c r="D103" s="473" t="s">
        <v>59</v>
      </c>
      <c r="E103" s="473">
        <v>3</v>
      </c>
      <c r="F103" s="473">
        <v>2</v>
      </c>
      <c r="G103" s="473" t="s">
        <v>32</v>
      </c>
      <c r="H103" s="473" t="s">
        <v>2058</v>
      </c>
      <c r="I103" s="473" t="s">
        <v>3886</v>
      </c>
      <c r="J103" s="34" t="s">
        <v>3706</v>
      </c>
      <c r="K103" s="478"/>
    </row>
    <row r="104" spans="1:11" ht="15" customHeight="1" x14ac:dyDescent="0.15">
      <c r="A104" s="471">
        <v>53202</v>
      </c>
      <c r="B104" s="472" t="s">
        <v>3974</v>
      </c>
      <c r="C104" s="472" t="s">
        <v>3975</v>
      </c>
      <c r="D104" s="473" t="s">
        <v>59</v>
      </c>
      <c r="E104" s="473">
        <v>3</v>
      </c>
      <c r="F104" s="473">
        <v>2</v>
      </c>
      <c r="G104" s="473" t="s">
        <v>32</v>
      </c>
      <c r="H104" s="473" t="s">
        <v>5</v>
      </c>
      <c r="I104" s="473" t="s">
        <v>3819</v>
      </c>
      <c r="J104" s="34" t="s">
        <v>3795</v>
      </c>
      <c r="K104" s="478"/>
    </row>
    <row r="105" spans="1:11" ht="15" customHeight="1" x14ac:dyDescent="0.15">
      <c r="A105" s="471">
        <v>53203</v>
      </c>
      <c r="B105" s="472" t="s">
        <v>3976</v>
      </c>
      <c r="C105" s="472" t="s">
        <v>3921</v>
      </c>
      <c r="D105" s="473" t="s">
        <v>59</v>
      </c>
      <c r="E105" s="473">
        <v>3</v>
      </c>
      <c r="F105" s="473">
        <v>2</v>
      </c>
      <c r="G105" s="473" t="s">
        <v>32</v>
      </c>
      <c r="H105" s="473" t="s">
        <v>2058</v>
      </c>
      <c r="I105" s="473" t="s">
        <v>3811</v>
      </c>
      <c r="J105" s="34" t="s">
        <v>76</v>
      </c>
      <c r="K105" s="478"/>
    </row>
    <row r="106" spans="1:11" ht="15" customHeight="1" x14ac:dyDescent="0.15">
      <c r="A106" s="471">
        <v>53213</v>
      </c>
      <c r="B106" s="472" t="s">
        <v>3977</v>
      </c>
      <c r="C106" s="472" t="s">
        <v>3978</v>
      </c>
      <c r="D106" s="473" t="s">
        <v>59</v>
      </c>
      <c r="E106" s="473">
        <v>3</v>
      </c>
      <c r="F106" s="473">
        <v>2</v>
      </c>
      <c r="G106" s="473" t="s">
        <v>32</v>
      </c>
      <c r="H106" s="473" t="s">
        <v>101</v>
      </c>
      <c r="I106" s="473" t="s">
        <v>3858</v>
      </c>
      <c r="J106" s="34" t="s">
        <v>3706</v>
      </c>
      <c r="K106" s="478"/>
    </row>
    <row r="107" spans="1:11" ht="15" customHeight="1" x14ac:dyDescent="0.15">
      <c r="A107" s="471">
        <v>53225</v>
      </c>
      <c r="B107" s="472" t="s">
        <v>3979</v>
      </c>
      <c r="C107" s="472" t="s">
        <v>3839</v>
      </c>
      <c r="D107" s="473" t="s">
        <v>59</v>
      </c>
      <c r="E107" s="473">
        <v>3</v>
      </c>
      <c r="F107" s="473">
        <v>2</v>
      </c>
      <c r="G107" s="473" t="s">
        <v>32</v>
      </c>
      <c r="H107" s="473" t="s">
        <v>107</v>
      </c>
      <c r="I107" s="473" t="s">
        <v>3801</v>
      </c>
      <c r="J107" s="34" t="s">
        <v>76</v>
      </c>
      <c r="K107" s="478"/>
    </row>
    <row r="108" spans="1:11" ht="15" customHeight="1" x14ac:dyDescent="0.15">
      <c r="A108" s="471">
        <v>53232</v>
      </c>
      <c r="B108" s="472" t="s">
        <v>3980</v>
      </c>
      <c r="C108" s="472" t="s">
        <v>3981</v>
      </c>
      <c r="D108" s="473" t="s">
        <v>59</v>
      </c>
      <c r="E108" s="473">
        <v>3</v>
      </c>
      <c r="F108" s="473">
        <v>2</v>
      </c>
      <c r="G108" s="473" t="s">
        <v>32</v>
      </c>
      <c r="H108" s="473" t="s">
        <v>73</v>
      </c>
      <c r="I108" s="473" t="s">
        <v>3858</v>
      </c>
      <c r="J108" s="34" t="s">
        <v>3706</v>
      </c>
      <c r="K108" s="478"/>
    </row>
    <row r="109" spans="1:11" ht="15" customHeight="1" x14ac:dyDescent="0.15">
      <c r="A109" s="471">
        <v>53240</v>
      </c>
      <c r="B109" s="472" t="s">
        <v>3982</v>
      </c>
      <c r="C109" s="472" t="s">
        <v>3983</v>
      </c>
      <c r="D109" s="473" t="s">
        <v>59</v>
      </c>
      <c r="E109" s="473">
        <v>3</v>
      </c>
      <c r="F109" s="473">
        <v>2</v>
      </c>
      <c r="G109" s="473" t="s">
        <v>32</v>
      </c>
      <c r="H109" s="473" t="s">
        <v>107</v>
      </c>
      <c r="I109" s="473" t="s">
        <v>3804</v>
      </c>
      <c r="J109" s="34" t="s">
        <v>3706</v>
      </c>
      <c r="K109" s="478"/>
    </row>
    <row r="110" spans="1:11" ht="15" customHeight="1" x14ac:dyDescent="0.15">
      <c r="A110" s="471">
        <v>53244</v>
      </c>
      <c r="B110" s="472" t="s">
        <v>3984</v>
      </c>
      <c r="C110" s="472" t="s">
        <v>3985</v>
      </c>
      <c r="D110" s="473" t="s">
        <v>59</v>
      </c>
      <c r="E110" s="473">
        <v>3</v>
      </c>
      <c r="F110" s="473">
        <v>2</v>
      </c>
      <c r="G110" s="473" t="s">
        <v>32</v>
      </c>
      <c r="H110" s="473" t="s">
        <v>101</v>
      </c>
      <c r="I110" s="473" t="s">
        <v>3794</v>
      </c>
      <c r="J110" s="34" t="s">
        <v>3795</v>
      </c>
      <c r="K110" s="478"/>
    </row>
    <row r="111" spans="1:11" ht="15" customHeight="1" x14ac:dyDescent="0.15">
      <c r="A111" s="479">
        <v>53245</v>
      </c>
      <c r="B111" s="472" t="s">
        <v>64</v>
      </c>
      <c r="C111" s="473" t="s">
        <v>3938</v>
      </c>
      <c r="D111" s="473" t="s">
        <v>3939</v>
      </c>
      <c r="E111" s="473">
        <v>3</v>
      </c>
      <c r="F111" s="473">
        <v>2</v>
      </c>
      <c r="G111" s="473" t="s">
        <v>32</v>
      </c>
      <c r="H111" s="473" t="s">
        <v>3939</v>
      </c>
      <c r="I111" s="473"/>
      <c r="J111" s="34"/>
      <c r="K111" s="478"/>
    </row>
    <row r="112" spans="1:11" ht="15" customHeight="1" x14ac:dyDescent="0.15">
      <c r="A112" s="471">
        <v>53252</v>
      </c>
      <c r="B112" s="472" t="s">
        <v>3986</v>
      </c>
      <c r="C112" s="472" t="s">
        <v>3985</v>
      </c>
      <c r="D112" s="473" t="s">
        <v>53</v>
      </c>
      <c r="E112" s="473">
        <v>3</v>
      </c>
      <c r="F112" s="473">
        <v>2</v>
      </c>
      <c r="G112" s="473" t="s">
        <v>32</v>
      </c>
      <c r="H112" s="473" t="s">
        <v>73</v>
      </c>
      <c r="I112" s="473" t="s">
        <v>3794</v>
      </c>
      <c r="J112" s="34" t="s">
        <v>3795</v>
      </c>
      <c r="K112" s="478"/>
    </row>
    <row r="113" spans="1:11" ht="15" customHeight="1" x14ac:dyDescent="0.15">
      <c r="A113" s="471">
        <v>53253</v>
      </c>
      <c r="B113" s="472" t="s">
        <v>3987</v>
      </c>
      <c r="C113" s="472" t="s">
        <v>3988</v>
      </c>
      <c r="D113" s="473" t="s">
        <v>53</v>
      </c>
      <c r="E113" s="473">
        <v>3</v>
      </c>
      <c r="F113" s="473">
        <v>2</v>
      </c>
      <c r="G113" s="473" t="s">
        <v>32</v>
      </c>
      <c r="H113" s="473" t="s">
        <v>5</v>
      </c>
      <c r="I113" s="473" t="s">
        <v>3814</v>
      </c>
      <c r="J113" s="34" t="s">
        <v>76</v>
      </c>
      <c r="K113" s="478"/>
    </row>
    <row r="114" spans="1:11" ht="15" customHeight="1" x14ac:dyDescent="0.15">
      <c r="A114" s="471">
        <v>53254</v>
      </c>
      <c r="B114" s="472" t="s">
        <v>3989</v>
      </c>
      <c r="C114" s="472" t="s">
        <v>3916</v>
      </c>
      <c r="D114" s="473" t="s">
        <v>53</v>
      </c>
      <c r="E114" s="473">
        <v>3</v>
      </c>
      <c r="F114" s="473">
        <v>2</v>
      </c>
      <c r="G114" s="473" t="s">
        <v>32</v>
      </c>
      <c r="H114" s="473" t="s">
        <v>73</v>
      </c>
      <c r="I114" s="473" t="s">
        <v>3858</v>
      </c>
      <c r="J114" s="34" t="s">
        <v>3706</v>
      </c>
      <c r="K114" s="478"/>
    </row>
    <row r="115" spans="1:11" ht="15" customHeight="1" x14ac:dyDescent="0.15">
      <c r="A115" s="471">
        <v>53255</v>
      </c>
      <c r="B115" s="472" t="s">
        <v>3990</v>
      </c>
      <c r="C115" s="472" t="s">
        <v>3991</v>
      </c>
      <c r="D115" s="473" t="s">
        <v>53</v>
      </c>
      <c r="E115" s="473">
        <v>3</v>
      </c>
      <c r="F115" s="473">
        <v>2</v>
      </c>
      <c r="G115" s="473" t="s">
        <v>32</v>
      </c>
      <c r="H115" s="473" t="s">
        <v>107</v>
      </c>
      <c r="I115" s="473" t="s">
        <v>3801</v>
      </c>
      <c r="J115" s="34" t="s">
        <v>76</v>
      </c>
      <c r="K115" s="478"/>
    </row>
    <row r="116" spans="1:11" ht="15" customHeight="1" x14ac:dyDescent="0.15">
      <c r="A116" s="471">
        <v>53256</v>
      </c>
      <c r="B116" s="472" t="s">
        <v>3992</v>
      </c>
      <c r="C116" s="472" t="s">
        <v>3823</v>
      </c>
      <c r="D116" s="473" t="s">
        <v>53</v>
      </c>
      <c r="E116" s="473">
        <v>3</v>
      </c>
      <c r="F116" s="473">
        <v>2</v>
      </c>
      <c r="G116" s="473" t="s">
        <v>32</v>
      </c>
      <c r="H116" s="473" t="s">
        <v>73</v>
      </c>
      <c r="I116" s="473" t="s">
        <v>3798</v>
      </c>
      <c r="J116" s="34" t="s">
        <v>76</v>
      </c>
      <c r="K116" s="478"/>
    </row>
    <row r="117" spans="1:11" ht="15" customHeight="1" x14ac:dyDescent="0.15">
      <c r="A117" s="471">
        <v>53258</v>
      </c>
      <c r="B117" s="472" t="s">
        <v>3993</v>
      </c>
      <c r="C117" s="472" t="s">
        <v>3830</v>
      </c>
      <c r="D117" s="473" t="s">
        <v>53</v>
      </c>
      <c r="E117" s="473">
        <v>3</v>
      </c>
      <c r="F117" s="473">
        <v>2</v>
      </c>
      <c r="G117" s="473" t="s">
        <v>32</v>
      </c>
      <c r="H117" s="473" t="s">
        <v>5</v>
      </c>
      <c r="I117" s="473" t="s">
        <v>3819</v>
      </c>
      <c r="J117" s="34" t="s">
        <v>3795</v>
      </c>
      <c r="K117" s="478"/>
    </row>
    <row r="118" spans="1:11" ht="15" customHeight="1" x14ac:dyDescent="0.15">
      <c r="A118" s="471">
        <v>53302</v>
      </c>
      <c r="B118" s="472" t="s">
        <v>3994</v>
      </c>
      <c r="C118" s="472" t="s">
        <v>3851</v>
      </c>
      <c r="D118" s="473" t="s">
        <v>59</v>
      </c>
      <c r="E118" s="473">
        <v>3</v>
      </c>
      <c r="F118" s="473">
        <v>2</v>
      </c>
      <c r="G118" s="473" t="s">
        <v>32</v>
      </c>
      <c r="H118" s="473" t="s">
        <v>5</v>
      </c>
      <c r="I118" s="473" t="s">
        <v>3819</v>
      </c>
      <c r="J118" s="34" t="s">
        <v>3795</v>
      </c>
      <c r="K118" s="478"/>
    </row>
    <row r="119" spans="1:11" ht="15" customHeight="1" x14ac:dyDescent="0.15">
      <c r="A119" s="471">
        <v>53304</v>
      </c>
      <c r="B119" s="472" t="s">
        <v>3995</v>
      </c>
      <c r="C119" s="472" t="s">
        <v>3855</v>
      </c>
      <c r="D119" s="473" t="s">
        <v>59</v>
      </c>
      <c r="E119" s="473">
        <v>3</v>
      </c>
      <c r="F119" s="473">
        <v>2</v>
      </c>
      <c r="G119" s="473" t="s">
        <v>32</v>
      </c>
      <c r="H119" s="473" t="s">
        <v>107</v>
      </c>
      <c r="I119" s="473" t="s">
        <v>3844</v>
      </c>
      <c r="J119" s="34" t="s">
        <v>3795</v>
      </c>
      <c r="K119" s="478"/>
    </row>
    <row r="120" spans="1:11" ht="15" customHeight="1" x14ac:dyDescent="0.15">
      <c r="A120" s="471">
        <v>53311</v>
      </c>
      <c r="B120" s="472" t="s">
        <v>3996</v>
      </c>
      <c r="C120" s="472" t="s">
        <v>3857</v>
      </c>
      <c r="D120" s="473" t="s">
        <v>59</v>
      </c>
      <c r="E120" s="473">
        <v>3</v>
      </c>
      <c r="F120" s="473">
        <v>2</v>
      </c>
      <c r="G120" s="473" t="s">
        <v>32</v>
      </c>
      <c r="H120" s="473" t="s">
        <v>73</v>
      </c>
      <c r="I120" s="473" t="s">
        <v>3858</v>
      </c>
      <c r="J120" s="34" t="s">
        <v>3706</v>
      </c>
      <c r="K120" s="478"/>
    </row>
    <row r="121" spans="1:11" ht="15" customHeight="1" x14ac:dyDescent="0.15">
      <c r="A121" s="471">
        <v>53342</v>
      </c>
      <c r="B121" s="472" t="s">
        <v>3997</v>
      </c>
      <c r="C121" s="477" t="s">
        <v>3998</v>
      </c>
      <c r="D121" s="473" t="s">
        <v>59</v>
      </c>
      <c r="E121" s="473">
        <v>3</v>
      </c>
      <c r="F121" s="473">
        <v>2</v>
      </c>
      <c r="G121" s="473" t="s">
        <v>32</v>
      </c>
      <c r="H121" s="473" t="s">
        <v>5</v>
      </c>
      <c r="I121" s="473" t="s">
        <v>3814</v>
      </c>
      <c r="J121" s="34" t="s">
        <v>76</v>
      </c>
      <c r="K121" s="478"/>
    </row>
    <row r="122" spans="1:11" ht="15" customHeight="1" x14ac:dyDescent="0.15">
      <c r="A122" s="471">
        <v>53346</v>
      </c>
      <c r="B122" s="472" t="s">
        <v>3999</v>
      </c>
      <c r="C122" s="472" t="s">
        <v>3935</v>
      </c>
      <c r="D122" s="473" t="s">
        <v>59</v>
      </c>
      <c r="E122" s="473">
        <v>3</v>
      </c>
      <c r="F122" s="473">
        <v>2</v>
      </c>
      <c r="G122" s="473" t="s">
        <v>32</v>
      </c>
      <c r="H122" s="473" t="s">
        <v>73</v>
      </c>
      <c r="I122" s="473" t="s">
        <v>3798</v>
      </c>
      <c r="J122" s="34" t="s">
        <v>76</v>
      </c>
      <c r="K122" s="478"/>
    </row>
    <row r="123" spans="1:11" ht="15" customHeight="1" x14ac:dyDescent="0.15">
      <c r="A123" s="471">
        <v>53347</v>
      </c>
      <c r="B123" s="472" t="s">
        <v>4000</v>
      </c>
      <c r="C123" s="472" t="s">
        <v>4001</v>
      </c>
      <c r="D123" s="473" t="s">
        <v>59</v>
      </c>
      <c r="E123" s="473">
        <v>3</v>
      </c>
      <c r="F123" s="473">
        <v>2</v>
      </c>
      <c r="G123" s="473" t="s">
        <v>32</v>
      </c>
      <c r="H123" s="473" t="s">
        <v>107</v>
      </c>
      <c r="I123" s="473" t="s">
        <v>3804</v>
      </c>
      <c r="J123" s="34" t="s">
        <v>3706</v>
      </c>
      <c r="K123" s="478"/>
    </row>
    <row r="124" spans="1:11" ht="15" customHeight="1" x14ac:dyDescent="0.15">
      <c r="A124" s="471">
        <v>53350</v>
      </c>
      <c r="B124" s="472" t="s">
        <v>4002</v>
      </c>
      <c r="C124" s="472" t="s">
        <v>3847</v>
      </c>
      <c r="D124" s="473" t="s">
        <v>53</v>
      </c>
      <c r="E124" s="473">
        <v>3</v>
      </c>
      <c r="F124" s="473">
        <v>2</v>
      </c>
      <c r="G124" s="473" t="s">
        <v>32</v>
      </c>
      <c r="H124" s="473" t="s">
        <v>2058</v>
      </c>
      <c r="I124" s="473" t="s">
        <v>3811</v>
      </c>
      <c r="J124" s="34" t="s">
        <v>76</v>
      </c>
      <c r="K124" s="478"/>
    </row>
    <row r="125" spans="1:11" ht="15" customHeight="1" x14ac:dyDescent="0.15">
      <c r="A125" s="475">
        <v>53351</v>
      </c>
      <c r="B125" s="472" t="s">
        <v>4003</v>
      </c>
      <c r="C125" s="472" t="s">
        <v>4004</v>
      </c>
      <c r="D125" s="473" t="s">
        <v>53</v>
      </c>
      <c r="E125" s="473">
        <v>3</v>
      </c>
      <c r="F125" s="473">
        <v>2</v>
      </c>
      <c r="G125" s="473" t="s">
        <v>32</v>
      </c>
      <c r="H125" s="473" t="s">
        <v>73</v>
      </c>
      <c r="I125" s="473" t="s">
        <v>3798</v>
      </c>
      <c r="J125" s="34" t="s">
        <v>76</v>
      </c>
      <c r="K125" s="478"/>
    </row>
    <row r="126" spans="1:11" ht="15" customHeight="1" x14ac:dyDescent="0.15">
      <c r="A126" s="471">
        <v>53353</v>
      </c>
      <c r="B126" s="472" t="s">
        <v>4005</v>
      </c>
      <c r="C126" s="472" t="s">
        <v>4006</v>
      </c>
      <c r="D126" s="473" t="s">
        <v>53</v>
      </c>
      <c r="E126" s="473">
        <v>3</v>
      </c>
      <c r="F126" s="473">
        <v>2</v>
      </c>
      <c r="G126" s="473" t="s">
        <v>32</v>
      </c>
      <c r="H126" s="473" t="s">
        <v>5</v>
      </c>
      <c r="I126" s="473" t="s">
        <v>3819</v>
      </c>
      <c r="J126" s="34" t="s">
        <v>3795</v>
      </c>
      <c r="K126" s="478"/>
    </row>
    <row r="127" spans="1:11" ht="15" customHeight="1" x14ac:dyDescent="0.15">
      <c r="A127" s="471">
        <v>53354</v>
      </c>
      <c r="B127" s="472" t="s">
        <v>4007</v>
      </c>
      <c r="C127" s="472" t="s">
        <v>4008</v>
      </c>
      <c r="D127" s="473" t="s">
        <v>53</v>
      </c>
      <c r="E127" s="473">
        <v>3</v>
      </c>
      <c r="F127" s="473">
        <v>2</v>
      </c>
      <c r="G127" s="473" t="s">
        <v>32</v>
      </c>
      <c r="H127" s="473" t="s">
        <v>5</v>
      </c>
      <c r="I127" s="473" t="s">
        <v>3814</v>
      </c>
      <c r="J127" s="34" t="s">
        <v>76</v>
      </c>
      <c r="K127" s="478"/>
    </row>
    <row r="128" spans="1:11" ht="15" customHeight="1" x14ac:dyDescent="0.15">
      <c r="A128" s="471">
        <v>53357</v>
      </c>
      <c r="B128" s="472" t="s">
        <v>4009</v>
      </c>
      <c r="C128" s="472" t="s">
        <v>4010</v>
      </c>
      <c r="D128" s="473" t="s">
        <v>53</v>
      </c>
      <c r="E128" s="473">
        <v>3</v>
      </c>
      <c r="F128" s="473">
        <v>2</v>
      </c>
      <c r="G128" s="473" t="s">
        <v>32</v>
      </c>
      <c r="H128" s="473" t="s">
        <v>101</v>
      </c>
      <c r="I128" s="473" t="s">
        <v>3858</v>
      </c>
      <c r="J128" s="34" t="s">
        <v>3706</v>
      </c>
      <c r="K128" s="478"/>
    </row>
    <row r="129" spans="1:11" ht="15" customHeight="1" x14ac:dyDescent="0.15">
      <c r="A129" s="471">
        <v>53358</v>
      </c>
      <c r="B129" s="472" t="s">
        <v>4011</v>
      </c>
      <c r="C129" s="472" t="s">
        <v>4012</v>
      </c>
      <c r="D129" s="473" t="s">
        <v>53</v>
      </c>
      <c r="E129" s="473">
        <v>3</v>
      </c>
      <c r="F129" s="473">
        <v>2</v>
      </c>
      <c r="G129" s="473" t="s">
        <v>32</v>
      </c>
      <c r="H129" s="473" t="s">
        <v>5</v>
      </c>
      <c r="I129" s="473" t="s">
        <v>3786</v>
      </c>
      <c r="J129" s="34" t="s">
        <v>3787</v>
      </c>
      <c r="K129" s="478"/>
    </row>
    <row r="130" spans="1:11" ht="15" customHeight="1" x14ac:dyDescent="0.15">
      <c r="A130" s="471">
        <v>53361</v>
      </c>
      <c r="B130" s="472" t="s">
        <v>4013</v>
      </c>
      <c r="C130" s="472" t="s">
        <v>3851</v>
      </c>
      <c r="D130" s="473" t="s">
        <v>53</v>
      </c>
      <c r="E130" s="473">
        <v>3</v>
      </c>
      <c r="F130" s="473">
        <v>2</v>
      </c>
      <c r="G130" s="473" t="s">
        <v>32</v>
      </c>
      <c r="H130" s="473" t="s">
        <v>73</v>
      </c>
      <c r="I130" s="473" t="s">
        <v>3794</v>
      </c>
      <c r="J130" s="34" t="s">
        <v>3795</v>
      </c>
      <c r="K130" s="478"/>
    </row>
    <row r="131" spans="1:11" ht="15" customHeight="1" x14ac:dyDescent="0.15">
      <c r="A131" s="471">
        <v>53391</v>
      </c>
      <c r="B131" s="472" t="s">
        <v>4014</v>
      </c>
      <c r="C131" s="472" t="s">
        <v>4015</v>
      </c>
      <c r="D131" s="473" t="s">
        <v>53</v>
      </c>
      <c r="E131" s="473">
        <v>3</v>
      </c>
      <c r="F131" s="473">
        <v>2</v>
      </c>
      <c r="G131" s="473" t="s">
        <v>32</v>
      </c>
      <c r="H131" s="473" t="s">
        <v>2058</v>
      </c>
      <c r="I131" s="473" t="s">
        <v>3886</v>
      </c>
      <c r="J131" s="34" t="s">
        <v>3706</v>
      </c>
      <c r="K131" s="478"/>
    </row>
    <row r="132" spans="1:11" ht="15" customHeight="1" x14ac:dyDescent="0.15">
      <c r="A132" s="471">
        <v>53400</v>
      </c>
      <c r="B132" s="472" t="s">
        <v>4016</v>
      </c>
      <c r="C132" s="472" t="s">
        <v>4017</v>
      </c>
      <c r="D132" s="473" t="s">
        <v>59</v>
      </c>
      <c r="E132" s="473">
        <v>3</v>
      </c>
      <c r="F132" s="473">
        <v>2</v>
      </c>
      <c r="G132" s="473" t="s">
        <v>32</v>
      </c>
      <c r="H132" s="473" t="s">
        <v>101</v>
      </c>
      <c r="I132" s="473" t="s">
        <v>3798</v>
      </c>
      <c r="J132" s="34" t="s">
        <v>76</v>
      </c>
      <c r="K132" s="478"/>
    </row>
    <row r="133" spans="1:11" ht="15" customHeight="1" x14ac:dyDescent="0.15">
      <c r="A133" s="471">
        <v>53401</v>
      </c>
      <c r="B133" s="472" t="s">
        <v>4018</v>
      </c>
      <c r="C133" s="472" t="s">
        <v>4019</v>
      </c>
      <c r="D133" s="473" t="s">
        <v>59</v>
      </c>
      <c r="E133" s="473">
        <v>3</v>
      </c>
      <c r="F133" s="473">
        <v>2</v>
      </c>
      <c r="G133" s="473" t="s">
        <v>32</v>
      </c>
      <c r="H133" s="473" t="s">
        <v>107</v>
      </c>
      <c r="I133" s="473" t="s">
        <v>3844</v>
      </c>
      <c r="J133" s="34" t="s">
        <v>3795</v>
      </c>
      <c r="K133" s="478"/>
    </row>
    <row r="134" spans="1:11" ht="15" customHeight="1" x14ac:dyDescent="0.15">
      <c r="A134" s="471">
        <v>53411</v>
      </c>
      <c r="B134" s="472" t="s">
        <v>4020</v>
      </c>
      <c r="C134" s="472" t="s">
        <v>4021</v>
      </c>
      <c r="D134" s="473" t="s">
        <v>59</v>
      </c>
      <c r="E134" s="473">
        <v>3</v>
      </c>
      <c r="F134" s="473">
        <v>2</v>
      </c>
      <c r="G134" s="473" t="s">
        <v>32</v>
      </c>
      <c r="H134" s="473" t="s">
        <v>101</v>
      </c>
      <c r="I134" s="473" t="s">
        <v>3858</v>
      </c>
      <c r="J134" s="34" t="s">
        <v>3706</v>
      </c>
      <c r="K134" s="478"/>
    </row>
    <row r="135" spans="1:11" ht="15" customHeight="1" x14ac:dyDescent="0.15">
      <c r="A135" s="471">
        <v>53412</v>
      </c>
      <c r="B135" s="472" t="s">
        <v>4022</v>
      </c>
      <c r="C135" s="472" t="s">
        <v>4023</v>
      </c>
      <c r="D135" s="473" t="s">
        <v>59</v>
      </c>
      <c r="E135" s="473">
        <v>3</v>
      </c>
      <c r="F135" s="473">
        <v>2</v>
      </c>
      <c r="G135" s="473" t="s">
        <v>32</v>
      </c>
      <c r="H135" s="473" t="s">
        <v>2058</v>
      </c>
      <c r="I135" s="473" t="s">
        <v>3886</v>
      </c>
      <c r="J135" s="34" t="s">
        <v>3706</v>
      </c>
      <c r="K135" s="478"/>
    </row>
    <row r="136" spans="1:11" ht="15" customHeight="1" x14ac:dyDescent="0.15">
      <c r="A136" s="471">
        <v>53414</v>
      </c>
      <c r="B136" s="472" t="s">
        <v>4024</v>
      </c>
      <c r="C136" s="472" t="s">
        <v>4025</v>
      </c>
      <c r="D136" s="473" t="s">
        <v>59</v>
      </c>
      <c r="E136" s="473">
        <v>3</v>
      </c>
      <c r="F136" s="473">
        <v>2</v>
      </c>
      <c r="G136" s="473" t="s">
        <v>32</v>
      </c>
      <c r="H136" s="473" t="s">
        <v>107</v>
      </c>
      <c r="I136" s="473" t="s">
        <v>3804</v>
      </c>
      <c r="J136" s="34" t="s">
        <v>3706</v>
      </c>
      <c r="K136" s="478"/>
    </row>
    <row r="137" spans="1:11" ht="15" customHeight="1" x14ac:dyDescent="0.15">
      <c r="A137" s="471">
        <v>53415</v>
      </c>
      <c r="B137" s="472" t="s">
        <v>4026</v>
      </c>
      <c r="C137" s="472" t="s">
        <v>4027</v>
      </c>
      <c r="D137" s="473" t="s">
        <v>59</v>
      </c>
      <c r="E137" s="473">
        <v>3</v>
      </c>
      <c r="F137" s="473">
        <v>2</v>
      </c>
      <c r="G137" s="473" t="s">
        <v>32</v>
      </c>
      <c r="H137" s="473" t="s">
        <v>5</v>
      </c>
      <c r="I137" s="473" t="s">
        <v>3846</v>
      </c>
      <c r="J137" s="34" t="s">
        <v>3706</v>
      </c>
      <c r="K137" s="478"/>
    </row>
    <row r="138" spans="1:11" ht="15" customHeight="1" x14ac:dyDescent="0.15">
      <c r="A138" s="471">
        <v>53416</v>
      </c>
      <c r="B138" s="472" t="s">
        <v>3869</v>
      </c>
      <c r="C138" s="472" t="s">
        <v>4028</v>
      </c>
      <c r="D138" s="473" t="s">
        <v>59</v>
      </c>
      <c r="E138" s="473">
        <v>3</v>
      </c>
      <c r="F138" s="473">
        <v>2</v>
      </c>
      <c r="G138" s="473" t="s">
        <v>32</v>
      </c>
      <c r="H138" s="473" t="s">
        <v>107</v>
      </c>
      <c r="I138" s="473" t="s">
        <v>3801</v>
      </c>
      <c r="J138" s="34" t="s">
        <v>76</v>
      </c>
      <c r="K138" s="478"/>
    </row>
    <row r="139" spans="1:11" ht="15" customHeight="1" x14ac:dyDescent="0.15">
      <c r="A139" s="471">
        <v>53422</v>
      </c>
      <c r="B139" s="472" t="s">
        <v>3881</v>
      </c>
      <c r="C139" s="472" t="s">
        <v>4029</v>
      </c>
      <c r="D139" s="473" t="s">
        <v>59</v>
      </c>
      <c r="E139" s="473">
        <v>3</v>
      </c>
      <c r="F139" s="473">
        <v>2</v>
      </c>
      <c r="G139" s="473" t="s">
        <v>32</v>
      </c>
      <c r="H139" s="473" t="s">
        <v>73</v>
      </c>
      <c r="I139" s="473" t="s">
        <v>3798</v>
      </c>
      <c r="J139" s="34" t="s">
        <v>76</v>
      </c>
      <c r="K139" s="478"/>
    </row>
    <row r="140" spans="1:11" ht="15" customHeight="1" x14ac:dyDescent="0.15">
      <c r="A140" s="471">
        <v>53431</v>
      </c>
      <c r="B140" s="472" t="s">
        <v>4030</v>
      </c>
      <c r="C140" s="472" t="s">
        <v>4017</v>
      </c>
      <c r="D140" s="473" t="s">
        <v>59</v>
      </c>
      <c r="E140" s="473">
        <v>3</v>
      </c>
      <c r="F140" s="473">
        <v>2</v>
      </c>
      <c r="G140" s="473" t="s">
        <v>32</v>
      </c>
      <c r="H140" s="473" t="s">
        <v>2058</v>
      </c>
      <c r="I140" s="473" t="s">
        <v>3811</v>
      </c>
      <c r="J140" s="34" t="s">
        <v>76</v>
      </c>
      <c r="K140" s="478"/>
    </row>
    <row r="141" spans="1:11" ht="15" customHeight="1" x14ac:dyDescent="0.15">
      <c r="A141" s="471">
        <v>53453</v>
      </c>
      <c r="B141" s="472" t="s">
        <v>4031</v>
      </c>
      <c r="C141" s="472" t="s">
        <v>4023</v>
      </c>
      <c r="D141" s="473" t="s">
        <v>53</v>
      </c>
      <c r="E141" s="473">
        <v>3</v>
      </c>
      <c r="F141" s="473">
        <v>2</v>
      </c>
      <c r="G141" s="473" t="s">
        <v>32</v>
      </c>
      <c r="H141" s="473" t="s">
        <v>101</v>
      </c>
      <c r="I141" s="473" t="s">
        <v>3794</v>
      </c>
      <c r="J141" s="34" t="s">
        <v>3795</v>
      </c>
      <c r="K141" s="478"/>
    </row>
    <row r="142" spans="1:11" ht="15" customHeight="1" x14ac:dyDescent="0.15">
      <c r="A142" s="471">
        <v>53454</v>
      </c>
      <c r="B142" s="472" t="s">
        <v>4032</v>
      </c>
      <c r="C142" s="472" t="s">
        <v>4033</v>
      </c>
      <c r="D142" s="473" t="s">
        <v>53</v>
      </c>
      <c r="E142" s="473">
        <v>3</v>
      </c>
      <c r="F142" s="473">
        <v>2</v>
      </c>
      <c r="G142" s="473" t="s">
        <v>32</v>
      </c>
      <c r="H142" s="473" t="s">
        <v>73</v>
      </c>
      <c r="I142" s="473" t="s">
        <v>3798</v>
      </c>
      <c r="J142" s="34" t="s">
        <v>76</v>
      </c>
      <c r="K142" s="478"/>
    </row>
    <row r="143" spans="1:11" ht="15" customHeight="1" x14ac:dyDescent="0.15">
      <c r="A143" s="471">
        <v>53455</v>
      </c>
      <c r="B143" s="472" t="s">
        <v>4034</v>
      </c>
      <c r="C143" s="472" t="s">
        <v>4035</v>
      </c>
      <c r="D143" s="473" t="s">
        <v>53</v>
      </c>
      <c r="E143" s="473">
        <v>3</v>
      </c>
      <c r="F143" s="473">
        <v>2</v>
      </c>
      <c r="G143" s="473" t="s">
        <v>32</v>
      </c>
      <c r="H143" s="473" t="s">
        <v>107</v>
      </c>
      <c r="I143" s="473" t="s">
        <v>3836</v>
      </c>
      <c r="J143" s="34" t="s">
        <v>3787</v>
      </c>
      <c r="K143" s="478"/>
    </row>
    <row r="144" spans="1:11" ht="15" customHeight="1" x14ac:dyDescent="0.15">
      <c r="A144" s="471">
        <v>53462</v>
      </c>
      <c r="B144" s="472" t="s">
        <v>3856</v>
      </c>
      <c r="C144" s="472" t="s">
        <v>4036</v>
      </c>
      <c r="D144" s="473" t="s">
        <v>53</v>
      </c>
      <c r="E144" s="473">
        <v>3</v>
      </c>
      <c r="F144" s="473">
        <v>2</v>
      </c>
      <c r="G144" s="473" t="s">
        <v>32</v>
      </c>
      <c r="H144" s="473" t="s">
        <v>107</v>
      </c>
      <c r="I144" s="473" t="s">
        <v>3844</v>
      </c>
      <c r="J144" s="34" t="s">
        <v>3795</v>
      </c>
      <c r="K144" s="478"/>
    </row>
    <row r="145" spans="1:11" ht="15" customHeight="1" x14ac:dyDescent="0.15">
      <c r="A145" s="471">
        <v>53471</v>
      </c>
      <c r="B145" s="472" t="s">
        <v>4037</v>
      </c>
      <c r="C145" s="472" t="s">
        <v>4019</v>
      </c>
      <c r="D145" s="473" t="s">
        <v>53</v>
      </c>
      <c r="E145" s="473">
        <v>3</v>
      </c>
      <c r="F145" s="473">
        <v>2</v>
      </c>
      <c r="G145" s="473" t="s">
        <v>32</v>
      </c>
      <c r="H145" s="473" t="s">
        <v>5</v>
      </c>
      <c r="I145" s="473" t="s">
        <v>3846</v>
      </c>
      <c r="J145" s="34" t="s">
        <v>3706</v>
      </c>
      <c r="K145" s="478"/>
    </row>
    <row r="146" spans="1:11" ht="15" customHeight="1" x14ac:dyDescent="0.15">
      <c r="A146" s="471">
        <v>53472</v>
      </c>
      <c r="B146" s="472" t="s">
        <v>4038</v>
      </c>
      <c r="C146" s="472" t="s">
        <v>4039</v>
      </c>
      <c r="D146" s="473" t="s">
        <v>53</v>
      </c>
      <c r="E146" s="473">
        <v>3</v>
      </c>
      <c r="F146" s="473">
        <v>2</v>
      </c>
      <c r="G146" s="473" t="s">
        <v>32</v>
      </c>
      <c r="H146" s="473" t="s">
        <v>5</v>
      </c>
      <c r="I146" s="473" t="s">
        <v>3814</v>
      </c>
      <c r="J146" s="34" t="s">
        <v>76</v>
      </c>
      <c r="K146" s="478"/>
    </row>
    <row r="147" spans="1:11" ht="15" customHeight="1" x14ac:dyDescent="0.15">
      <c r="A147" s="471">
        <v>53475</v>
      </c>
      <c r="B147" s="472" t="s">
        <v>4040</v>
      </c>
      <c r="C147" s="472" t="s">
        <v>4041</v>
      </c>
      <c r="D147" s="473" t="s">
        <v>53</v>
      </c>
      <c r="E147" s="473">
        <v>3</v>
      </c>
      <c r="F147" s="473">
        <v>2</v>
      </c>
      <c r="G147" s="473" t="s">
        <v>32</v>
      </c>
      <c r="H147" s="473" t="s">
        <v>101</v>
      </c>
      <c r="I147" s="473" t="s">
        <v>3828</v>
      </c>
      <c r="J147" s="34" t="s">
        <v>3787</v>
      </c>
      <c r="K147" s="478"/>
    </row>
    <row r="148" spans="1:11" ht="15" customHeight="1" x14ac:dyDescent="0.15">
      <c r="A148" s="471">
        <v>53481</v>
      </c>
      <c r="B148" s="472" t="s">
        <v>4042</v>
      </c>
      <c r="C148" s="472" t="s">
        <v>4027</v>
      </c>
      <c r="D148" s="473" t="s">
        <v>53</v>
      </c>
      <c r="E148" s="473">
        <v>3</v>
      </c>
      <c r="F148" s="473">
        <v>2</v>
      </c>
      <c r="G148" s="473" t="s">
        <v>32</v>
      </c>
      <c r="H148" s="473" t="s">
        <v>101</v>
      </c>
      <c r="I148" s="473" t="s">
        <v>3858</v>
      </c>
      <c r="J148" s="34" t="s">
        <v>3706</v>
      </c>
      <c r="K148" s="478"/>
    </row>
    <row r="149" spans="1:11" ht="15" customHeight="1" x14ac:dyDescent="0.15">
      <c r="A149" s="471">
        <v>53491</v>
      </c>
      <c r="B149" s="472" t="s">
        <v>4043</v>
      </c>
      <c r="C149" s="472" t="s">
        <v>4028</v>
      </c>
      <c r="D149" s="473" t="s">
        <v>53</v>
      </c>
      <c r="E149" s="473">
        <v>3</v>
      </c>
      <c r="F149" s="473">
        <v>2</v>
      </c>
      <c r="G149" s="473" t="s">
        <v>32</v>
      </c>
      <c r="H149" s="473" t="s">
        <v>2058</v>
      </c>
      <c r="I149" s="473" t="s">
        <v>3811</v>
      </c>
      <c r="J149" s="34" t="s">
        <v>76</v>
      </c>
      <c r="K149" s="478"/>
    </row>
    <row r="150" spans="1:11" ht="15" customHeight="1" x14ac:dyDescent="0.15">
      <c r="A150" s="471">
        <v>53501</v>
      </c>
      <c r="B150" s="472" t="s">
        <v>4044</v>
      </c>
      <c r="C150" s="472" t="s">
        <v>4045</v>
      </c>
      <c r="D150" s="473" t="s">
        <v>59</v>
      </c>
      <c r="E150" s="473">
        <v>3</v>
      </c>
      <c r="F150" s="473">
        <v>2</v>
      </c>
      <c r="G150" s="473" t="s">
        <v>32</v>
      </c>
      <c r="H150" s="473" t="s">
        <v>73</v>
      </c>
      <c r="I150" s="473" t="s">
        <v>3828</v>
      </c>
      <c r="J150" s="34" t="s">
        <v>3787</v>
      </c>
      <c r="K150" s="478"/>
    </row>
    <row r="151" spans="1:11" ht="15" customHeight="1" x14ac:dyDescent="0.15">
      <c r="A151" s="471">
        <v>53502</v>
      </c>
      <c r="B151" s="472" t="s">
        <v>4046</v>
      </c>
      <c r="C151" s="472" t="s">
        <v>4047</v>
      </c>
      <c r="D151" s="473" t="s">
        <v>59</v>
      </c>
      <c r="E151" s="473">
        <v>3</v>
      </c>
      <c r="F151" s="473">
        <v>2</v>
      </c>
      <c r="G151" s="473" t="s">
        <v>32</v>
      </c>
      <c r="H151" s="473" t="s">
        <v>73</v>
      </c>
      <c r="I151" s="473" t="s">
        <v>3798</v>
      </c>
      <c r="J151" s="34" t="s">
        <v>76</v>
      </c>
      <c r="K151" s="478"/>
    </row>
    <row r="152" spans="1:11" ht="15" customHeight="1" x14ac:dyDescent="0.15">
      <c r="A152" s="471">
        <v>53504</v>
      </c>
      <c r="B152" s="472" t="s">
        <v>4026</v>
      </c>
      <c r="C152" s="472" t="s">
        <v>3885</v>
      </c>
      <c r="D152" s="473" t="s">
        <v>59</v>
      </c>
      <c r="E152" s="473">
        <v>3</v>
      </c>
      <c r="F152" s="473">
        <v>2</v>
      </c>
      <c r="G152" s="473" t="s">
        <v>32</v>
      </c>
      <c r="H152" s="473" t="s">
        <v>2058</v>
      </c>
      <c r="I152" s="473" t="s">
        <v>3811</v>
      </c>
      <c r="J152" s="34" t="s">
        <v>76</v>
      </c>
      <c r="K152" s="478"/>
    </row>
    <row r="153" spans="1:11" ht="15" customHeight="1" x14ac:dyDescent="0.15">
      <c r="A153" s="471">
        <v>53511</v>
      </c>
      <c r="B153" s="472" t="s">
        <v>4048</v>
      </c>
      <c r="C153" s="472" t="s">
        <v>4049</v>
      </c>
      <c r="D153" s="473" t="s">
        <v>59</v>
      </c>
      <c r="E153" s="473">
        <v>3</v>
      </c>
      <c r="F153" s="473">
        <v>2</v>
      </c>
      <c r="G153" s="473" t="s">
        <v>32</v>
      </c>
      <c r="H153" s="473" t="s">
        <v>107</v>
      </c>
      <c r="I153" s="473" t="s">
        <v>3804</v>
      </c>
      <c r="J153" s="34" t="s">
        <v>3706</v>
      </c>
      <c r="K153" s="478"/>
    </row>
    <row r="154" spans="1:11" ht="15" customHeight="1" x14ac:dyDescent="0.15">
      <c r="A154" s="475">
        <v>53521</v>
      </c>
      <c r="B154" s="472" t="s">
        <v>4050</v>
      </c>
      <c r="C154" s="472" t="s">
        <v>3878</v>
      </c>
      <c r="D154" s="473" t="s">
        <v>59</v>
      </c>
      <c r="E154" s="473">
        <v>3</v>
      </c>
      <c r="F154" s="473">
        <v>2</v>
      </c>
      <c r="G154" s="473" t="s">
        <v>32</v>
      </c>
      <c r="H154" s="473" t="s">
        <v>73</v>
      </c>
      <c r="I154" s="473" t="s">
        <v>3794</v>
      </c>
      <c r="J154" s="34" t="s">
        <v>3795</v>
      </c>
      <c r="K154" s="478"/>
    </row>
    <row r="155" spans="1:11" ht="15" customHeight="1" x14ac:dyDescent="0.15">
      <c r="A155" s="471">
        <v>53522</v>
      </c>
      <c r="B155" s="472" t="s">
        <v>4051</v>
      </c>
      <c r="C155" s="472" t="s">
        <v>4052</v>
      </c>
      <c r="D155" s="473" t="s">
        <v>59</v>
      </c>
      <c r="E155" s="473">
        <v>3</v>
      </c>
      <c r="F155" s="473">
        <v>2</v>
      </c>
      <c r="G155" s="473" t="s">
        <v>32</v>
      </c>
      <c r="H155" s="473" t="s">
        <v>107</v>
      </c>
      <c r="I155" s="473" t="s">
        <v>3801</v>
      </c>
      <c r="J155" s="34" t="s">
        <v>76</v>
      </c>
      <c r="K155" s="478"/>
    </row>
    <row r="156" spans="1:11" ht="15" customHeight="1" x14ac:dyDescent="0.15">
      <c r="A156" s="471">
        <v>53524</v>
      </c>
      <c r="B156" s="472" t="s">
        <v>4053</v>
      </c>
      <c r="C156" s="472" t="s">
        <v>3870</v>
      </c>
      <c r="D156" s="473" t="s">
        <v>59</v>
      </c>
      <c r="E156" s="473">
        <v>3</v>
      </c>
      <c r="F156" s="473">
        <v>2</v>
      </c>
      <c r="G156" s="473" t="s">
        <v>32</v>
      </c>
      <c r="H156" s="473" t="s">
        <v>107</v>
      </c>
      <c r="I156" s="473" t="s">
        <v>3844</v>
      </c>
      <c r="J156" s="34" t="s">
        <v>3795</v>
      </c>
      <c r="K156" s="478"/>
    </row>
    <row r="157" spans="1:11" ht="15" customHeight="1" x14ac:dyDescent="0.15">
      <c r="A157" s="471">
        <v>53526</v>
      </c>
      <c r="B157" s="472" t="s">
        <v>4042</v>
      </c>
      <c r="C157" s="472" t="s">
        <v>3872</v>
      </c>
      <c r="D157" s="473" t="s">
        <v>59</v>
      </c>
      <c r="E157" s="473">
        <v>3</v>
      </c>
      <c r="F157" s="473">
        <v>2</v>
      </c>
      <c r="G157" s="473" t="s">
        <v>32</v>
      </c>
      <c r="H157" s="473" t="s">
        <v>107</v>
      </c>
      <c r="I157" s="473" t="s">
        <v>3836</v>
      </c>
      <c r="J157" s="34" t="s">
        <v>3787</v>
      </c>
      <c r="K157" s="478"/>
    </row>
    <row r="158" spans="1:11" ht="15" customHeight="1" x14ac:dyDescent="0.15">
      <c r="A158" s="471">
        <v>53527</v>
      </c>
      <c r="B158" s="472" t="s">
        <v>4054</v>
      </c>
      <c r="C158" s="472" t="s">
        <v>4045</v>
      </c>
      <c r="D158" s="473" t="s">
        <v>59</v>
      </c>
      <c r="E158" s="473">
        <v>3</v>
      </c>
      <c r="F158" s="473">
        <v>2</v>
      </c>
      <c r="G158" s="473" t="s">
        <v>32</v>
      </c>
      <c r="H158" s="473" t="s">
        <v>73</v>
      </c>
      <c r="I158" s="473" t="s">
        <v>3858</v>
      </c>
      <c r="J158" s="34" t="s">
        <v>3706</v>
      </c>
      <c r="K158" s="478"/>
    </row>
    <row r="159" spans="1:11" ht="15" customHeight="1" x14ac:dyDescent="0.15">
      <c r="A159" s="471">
        <v>53551</v>
      </c>
      <c r="B159" s="472" t="s">
        <v>4055</v>
      </c>
      <c r="C159" s="472" t="s">
        <v>3883</v>
      </c>
      <c r="D159" s="473" t="s">
        <v>53</v>
      </c>
      <c r="E159" s="473">
        <v>3</v>
      </c>
      <c r="F159" s="473">
        <v>2</v>
      </c>
      <c r="G159" s="473" t="s">
        <v>32</v>
      </c>
      <c r="H159" s="473" t="s">
        <v>73</v>
      </c>
      <c r="I159" s="473" t="s">
        <v>3794</v>
      </c>
      <c r="J159" s="34" t="s">
        <v>3795</v>
      </c>
      <c r="K159" s="478"/>
    </row>
    <row r="160" spans="1:11" ht="15" customHeight="1" x14ac:dyDescent="0.15">
      <c r="A160" s="471">
        <v>53553</v>
      </c>
      <c r="B160" s="472" t="s">
        <v>3856</v>
      </c>
      <c r="C160" s="472" t="s">
        <v>4056</v>
      </c>
      <c r="D160" s="473" t="s">
        <v>53</v>
      </c>
      <c r="E160" s="473">
        <v>3</v>
      </c>
      <c r="F160" s="473">
        <v>2</v>
      </c>
      <c r="G160" s="473" t="s">
        <v>32</v>
      </c>
      <c r="H160" s="473" t="s">
        <v>101</v>
      </c>
      <c r="I160" s="473" t="s">
        <v>3828</v>
      </c>
      <c r="J160" s="34" t="s">
        <v>3787</v>
      </c>
      <c r="K160" s="478"/>
    </row>
    <row r="161" spans="1:11" ht="15" customHeight="1" x14ac:dyDescent="0.15">
      <c r="A161" s="471">
        <v>53561</v>
      </c>
      <c r="B161" s="472" t="s">
        <v>4057</v>
      </c>
      <c r="C161" s="472" t="s">
        <v>4058</v>
      </c>
      <c r="D161" s="473" t="s">
        <v>53</v>
      </c>
      <c r="E161" s="473">
        <v>3</v>
      </c>
      <c r="F161" s="473">
        <v>2</v>
      </c>
      <c r="G161" s="473" t="s">
        <v>32</v>
      </c>
      <c r="H161" s="473" t="s">
        <v>2058</v>
      </c>
      <c r="I161" s="473" t="s">
        <v>3811</v>
      </c>
      <c r="J161" s="34" t="s">
        <v>76</v>
      </c>
      <c r="K161" s="478"/>
    </row>
    <row r="162" spans="1:11" ht="15" customHeight="1" x14ac:dyDescent="0.15">
      <c r="A162" s="471">
        <v>53562</v>
      </c>
      <c r="B162" s="472" t="s">
        <v>4059</v>
      </c>
      <c r="C162" s="472" t="s">
        <v>3885</v>
      </c>
      <c r="D162" s="473" t="s">
        <v>53</v>
      </c>
      <c r="E162" s="473">
        <v>3</v>
      </c>
      <c r="F162" s="473">
        <v>2</v>
      </c>
      <c r="G162" s="473" t="s">
        <v>32</v>
      </c>
      <c r="H162" s="473" t="s">
        <v>101</v>
      </c>
      <c r="I162" s="473" t="s">
        <v>3794</v>
      </c>
      <c r="J162" s="34" t="s">
        <v>3795</v>
      </c>
      <c r="K162" s="478"/>
    </row>
    <row r="163" spans="1:11" ht="15" customHeight="1" x14ac:dyDescent="0.15">
      <c r="A163" s="471">
        <v>53572</v>
      </c>
      <c r="B163" s="472" t="s">
        <v>4060</v>
      </c>
      <c r="C163" s="472" t="s">
        <v>4056</v>
      </c>
      <c r="D163" s="473" t="s">
        <v>53</v>
      </c>
      <c r="E163" s="473">
        <v>3</v>
      </c>
      <c r="F163" s="473">
        <v>2</v>
      </c>
      <c r="G163" s="473" t="s">
        <v>32</v>
      </c>
      <c r="H163" s="473" t="s">
        <v>107</v>
      </c>
      <c r="I163" s="473" t="s">
        <v>3844</v>
      </c>
      <c r="J163" s="34" t="s">
        <v>3795</v>
      </c>
      <c r="K163" s="478"/>
    </row>
    <row r="164" spans="1:11" ht="15" customHeight="1" x14ac:dyDescent="0.15">
      <c r="A164" s="471">
        <v>53573</v>
      </c>
      <c r="B164" s="472" t="s">
        <v>4061</v>
      </c>
      <c r="C164" s="472" t="s">
        <v>3872</v>
      </c>
      <c r="D164" s="473" t="s">
        <v>53</v>
      </c>
      <c r="E164" s="473">
        <v>3</v>
      </c>
      <c r="F164" s="473">
        <v>2</v>
      </c>
      <c r="G164" s="473" t="s">
        <v>32</v>
      </c>
      <c r="H164" s="473" t="s">
        <v>107</v>
      </c>
      <c r="I164" s="473" t="s">
        <v>3836</v>
      </c>
      <c r="J164" s="34" t="s">
        <v>3787</v>
      </c>
      <c r="K164" s="478"/>
    </row>
    <row r="165" spans="1:11" ht="15" customHeight="1" x14ac:dyDescent="0.15">
      <c r="A165" s="471">
        <v>53591</v>
      </c>
      <c r="B165" s="472" t="s">
        <v>4062</v>
      </c>
      <c r="C165" s="472" t="s">
        <v>4063</v>
      </c>
      <c r="D165" s="473" t="s">
        <v>53</v>
      </c>
      <c r="E165" s="473">
        <v>3</v>
      </c>
      <c r="F165" s="473">
        <v>2</v>
      </c>
      <c r="G165" s="473" t="s">
        <v>32</v>
      </c>
      <c r="H165" s="473" t="s">
        <v>101</v>
      </c>
      <c r="I165" s="473" t="s">
        <v>3798</v>
      </c>
      <c r="J165" s="34" t="s">
        <v>76</v>
      </c>
      <c r="K165" s="478"/>
    </row>
    <row r="166" spans="1:11" ht="15" customHeight="1" x14ac:dyDescent="0.15">
      <c r="A166" s="471">
        <v>53600</v>
      </c>
      <c r="B166" s="472" t="s">
        <v>4064</v>
      </c>
      <c r="C166" s="472" t="s">
        <v>4065</v>
      </c>
      <c r="D166" s="473" t="s">
        <v>59</v>
      </c>
      <c r="E166" s="473">
        <v>3</v>
      </c>
      <c r="F166" s="473">
        <v>2</v>
      </c>
      <c r="G166" s="473" t="s">
        <v>32</v>
      </c>
      <c r="H166" s="473" t="s">
        <v>5</v>
      </c>
      <c r="I166" s="473" t="s">
        <v>3814</v>
      </c>
      <c r="J166" s="34" t="s">
        <v>76</v>
      </c>
      <c r="K166" s="478"/>
    </row>
    <row r="167" spans="1:11" ht="15" customHeight="1" x14ac:dyDescent="0.15">
      <c r="A167" s="471">
        <v>53601</v>
      </c>
      <c r="B167" s="472" t="s">
        <v>4066</v>
      </c>
      <c r="C167" s="472" t="s">
        <v>4067</v>
      </c>
      <c r="D167" s="473" t="s">
        <v>59</v>
      </c>
      <c r="E167" s="473">
        <v>3</v>
      </c>
      <c r="F167" s="473">
        <v>2</v>
      </c>
      <c r="G167" s="473" t="s">
        <v>32</v>
      </c>
      <c r="H167" s="473" t="s">
        <v>73</v>
      </c>
      <c r="I167" s="473" t="s">
        <v>3794</v>
      </c>
      <c r="J167" s="34" t="s">
        <v>3795</v>
      </c>
      <c r="K167" s="478"/>
    </row>
    <row r="168" spans="1:11" ht="15" customHeight="1" x14ac:dyDescent="0.15">
      <c r="A168" s="471">
        <v>53603</v>
      </c>
      <c r="B168" s="472" t="s">
        <v>4026</v>
      </c>
      <c r="C168" s="472" t="s">
        <v>3908</v>
      </c>
      <c r="D168" s="473" t="s">
        <v>59</v>
      </c>
      <c r="E168" s="473">
        <v>3</v>
      </c>
      <c r="F168" s="473">
        <v>2</v>
      </c>
      <c r="G168" s="473" t="s">
        <v>32</v>
      </c>
      <c r="H168" s="473" t="s">
        <v>73</v>
      </c>
      <c r="I168" s="473" t="s">
        <v>3828</v>
      </c>
      <c r="J168" s="34" t="s">
        <v>3787</v>
      </c>
      <c r="K168" s="478"/>
    </row>
    <row r="169" spans="1:11" ht="15" customHeight="1" x14ac:dyDescent="0.15">
      <c r="A169" s="471">
        <v>53604</v>
      </c>
      <c r="B169" s="472" t="s">
        <v>4068</v>
      </c>
      <c r="C169" s="472" t="s">
        <v>4069</v>
      </c>
      <c r="D169" s="473" t="s">
        <v>59</v>
      </c>
      <c r="E169" s="473">
        <v>3</v>
      </c>
      <c r="F169" s="473">
        <v>2</v>
      </c>
      <c r="G169" s="473" t="s">
        <v>32</v>
      </c>
      <c r="H169" s="473" t="s">
        <v>2058</v>
      </c>
      <c r="I169" s="473" t="s">
        <v>3811</v>
      </c>
      <c r="J169" s="34" t="s">
        <v>76</v>
      </c>
      <c r="K169" s="478"/>
    </row>
    <row r="170" spans="1:11" ht="15" customHeight="1" x14ac:dyDescent="0.15">
      <c r="A170" s="471">
        <v>53605</v>
      </c>
      <c r="B170" s="472" t="s">
        <v>4070</v>
      </c>
      <c r="C170" s="472" t="s">
        <v>3910</v>
      </c>
      <c r="D170" s="473" t="s">
        <v>59</v>
      </c>
      <c r="E170" s="473">
        <v>3</v>
      </c>
      <c r="F170" s="473">
        <v>2</v>
      </c>
      <c r="G170" s="473" t="s">
        <v>32</v>
      </c>
      <c r="H170" s="473" t="s">
        <v>2058</v>
      </c>
      <c r="I170" s="473" t="s">
        <v>3886</v>
      </c>
      <c r="J170" s="34" t="s">
        <v>3706</v>
      </c>
      <c r="K170" s="478"/>
    </row>
    <row r="171" spans="1:11" ht="15" customHeight="1" x14ac:dyDescent="0.15">
      <c r="A171" s="471">
        <v>53611</v>
      </c>
      <c r="B171" s="472" t="s">
        <v>4071</v>
      </c>
      <c r="C171" s="472" t="s">
        <v>4065</v>
      </c>
      <c r="D171" s="473" t="s">
        <v>59</v>
      </c>
      <c r="E171" s="473">
        <v>3</v>
      </c>
      <c r="F171" s="473">
        <v>2</v>
      </c>
      <c r="G171" s="473" t="s">
        <v>32</v>
      </c>
      <c r="H171" s="473" t="s">
        <v>5</v>
      </c>
      <c r="I171" s="473" t="s">
        <v>3846</v>
      </c>
      <c r="J171" s="34" t="s">
        <v>3706</v>
      </c>
      <c r="K171" s="478"/>
    </row>
    <row r="172" spans="1:11" ht="15" customHeight="1" x14ac:dyDescent="0.15">
      <c r="A172" s="471">
        <v>53621</v>
      </c>
      <c r="B172" s="472" t="s">
        <v>4072</v>
      </c>
      <c r="C172" s="472" t="s">
        <v>3897</v>
      </c>
      <c r="D172" s="473" t="s">
        <v>59</v>
      </c>
      <c r="E172" s="473">
        <v>3</v>
      </c>
      <c r="F172" s="473">
        <v>2</v>
      </c>
      <c r="G172" s="473" t="s">
        <v>32</v>
      </c>
      <c r="H172" s="473" t="s">
        <v>107</v>
      </c>
      <c r="I172" s="473" t="s">
        <v>3801</v>
      </c>
      <c r="J172" s="34" t="s">
        <v>76</v>
      </c>
      <c r="K172" s="478"/>
    </row>
    <row r="173" spans="1:11" ht="15" customHeight="1" x14ac:dyDescent="0.15">
      <c r="A173" s="471">
        <v>53622</v>
      </c>
      <c r="B173" s="472" t="s">
        <v>4073</v>
      </c>
      <c r="C173" s="472" t="s">
        <v>4074</v>
      </c>
      <c r="D173" s="473" t="s">
        <v>59</v>
      </c>
      <c r="E173" s="473">
        <v>3</v>
      </c>
      <c r="F173" s="473">
        <v>2</v>
      </c>
      <c r="G173" s="473" t="s">
        <v>32</v>
      </c>
      <c r="H173" s="473" t="s">
        <v>101</v>
      </c>
      <c r="I173" s="473" t="s">
        <v>3794</v>
      </c>
      <c r="J173" s="34" t="s">
        <v>3795</v>
      </c>
      <c r="K173" s="478"/>
    </row>
    <row r="174" spans="1:11" ht="15" customHeight="1" x14ac:dyDescent="0.15">
      <c r="A174" s="471">
        <v>53643</v>
      </c>
      <c r="B174" s="472" t="s">
        <v>4075</v>
      </c>
      <c r="C174" s="472" t="s">
        <v>3901</v>
      </c>
      <c r="D174" s="473" t="s">
        <v>59</v>
      </c>
      <c r="E174" s="473">
        <v>3</v>
      </c>
      <c r="F174" s="473">
        <v>2</v>
      </c>
      <c r="G174" s="473" t="s">
        <v>32</v>
      </c>
      <c r="H174" s="473" t="s">
        <v>107</v>
      </c>
      <c r="I174" s="473" t="s">
        <v>3844</v>
      </c>
      <c r="J174" s="34" t="s">
        <v>3795</v>
      </c>
      <c r="K174" s="478"/>
    </row>
    <row r="175" spans="1:11" ht="15" customHeight="1" x14ac:dyDescent="0.15">
      <c r="A175" s="471">
        <v>53650</v>
      </c>
      <c r="B175" s="472" t="s">
        <v>4032</v>
      </c>
      <c r="C175" s="472" t="s">
        <v>3895</v>
      </c>
      <c r="D175" s="473" t="s">
        <v>53</v>
      </c>
      <c r="E175" s="473">
        <v>3</v>
      </c>
      <c r="F175" s="473">
        <v>2</v>
      </c>
      <c r="G175" s="473" t="s">
        <v>32</v>
      </c>
      <c r="H175" s="473" t="s">
        <v>107</v>
      </c>
      <c r="I175" s="473" t="s">
        <v>3801</v>
      </c>
      <c r="J175" s="34" t="s">
        <v>76</v>
      </c>
      <c r="K175" s="478"/>
    </row>
    <row r="176" spans="1:11" ht="15" customHeight="1" x14ac:dyDescent="0.15">
      <c r="A176" s="471">
        <v>53651</v>
      </c>
      <c r="B176" s="472" t="s">
        <v>4076</v>
      </c>
      <c r="C176" s="472" t="s">
        <v>4077</v>
      </c>
      <c r="D176" s="473" t="s">
        <v>53</v>
      </c>
      <c r="E176" s="473">
        <v>3</v>
      </c>
      <c r="F176" s="473">
        <v>2</v>
      </c>
      <c r="G176" s="473" t="s">
        <v>32</v>
      </c>
      <c r="H176" s="473" t="s">
        <v>5</v>
      </c>
      <c r="I176" s="473" t="s">
        <v>3814</v>
      </c>
      <c r="J176" s="34" t="s">
        <v>76</v>
      </c>
      <c r="K176" s="478"/>
    </row>
    <row r="177" spans="1:11" ht="15" customHeight="1" x14ac:dyDescent="0.15">
      <c r="A177" s="471">
        <v>53652</v>
      </c>
      <c r="B177" s="472" t="s">
        <v>4078</v>
      </c>
      <c r="C177" s="472" t="s">
        <v>3910</v>
      </c>
      <c r="D177" s="473" t="s">
        <v>53</v>
      </c>
      <c r="E177" s="473">
        <v>3</v>
      </c>
      <c r="F177" s="473">
        <v>2</v>
      </c>
      <c r="G177" s="473" t="s">
        <v>32</v>
      </c>
      <c r="H177" s="473" t="s">
        <v>2058</v>
      </c>
      <c r="I177" s="473" t="s">
        <v>3811</v>
      </c>
      <c r="J177" s="34" t="s">
        <v>76</v>
      </c>
      <c r="K177" s="478"/>
    </row>
    <row r="178" spans="1:11" ht="15" customHeight="1" x14ac:dyDescent="0.15">
      <c r="A178" s="471">
        <v>53653</v>
      </c>
      <c r="B178" s="472" t="s">
        <v>4079</v>
      </c>
      <c r="C178" s="472" t="s">
        <v>4080</v>
      </c>
      <c r="D178" s="473" t="s">
        <v>53</v>
      </c>
      <c r="E178" s="473">
        <v>3</v>
      </c>
      <c r="F178" s="473">
        <v>2</v>
      </c>
      <c r="G178" s="473" t="s">
        <v>32</v>
      </c>
      <c r="H178" s="473" t="s">
        <v>107</v>
      </c>
      <c r="I178" s="473" t="s">
        <v>3844</v>
      </c>
      <c r="J178" s="34" t="s">
        <v>3795</v>
      </c>
      <c r="K178" s="478"/>
    </row>
    <row r="179" spans="1:11" ht="15" customHeight="1" x14ac:dyDescent="0.15">
      <c r="A179" s="471">
        <v>53654</v>
      </c>
      <c r="B179" s="472" t="s">
        <v>4081</v>
      </c>
      <c r="C179" s="472" t="s">
        <v>4082</v>
      </c>
      <c r="D179" s="473" t="s">
        <v>53</v>
      </c>
      <c r="E179" s="473">
        <v>3</v>
      </c>
      <c r="F179" s="473">
        <v>2</v>
      </c>
      <c r="G179" s="473" t="s">
        <v>32</v>
      </c>
      <c r="H179" s="473" t="s">
        <v>101</v>
      </c>
      <c r="I179" s="473" t="s">
        <v>3798</v>
      </c>
      <c r="J179" s="34" t="s">
        <v>76</v>
      </c>
      <c r="K179" s="478"/>
    </row>
    <row r="180" spans="1:11" ht="15" customHeight="1" x14ac:dyDescent="0.15">
      <c r="A180" s="471">
        <v>53656</v>
      </c>
      <c r="B180" s="472" t="s">
        <v>4083</v>
      </c>
      <c r="C180" s="472" t="s">
        <v>3912</v>
      </c>
      <c r="D180" s="473" t="s">
        <v>53</v>
      </c>
      <c r="E180" s="473">
        <v>3</v>
      </c>
      <c r="F180" s="473">
        <v>2</v>
      </c>
      <c r="G180" s="473" t="s">
        <v>32</v>
      </c>
      <c r="H180" s="473" t="s">
        <v>73</v>
      </c>
      <c r="I180" s="473" t="s">
        <v>3798</v>
      </c>
      <c r="J180" s="34" t="s">
        <v>76</v>
      </c>
      <c r="K180" s="478"/>
    </row>
    <row r="181" spans="1:11" ht="15" customHeight="1" x14ac:dyDescent="0.15">
      <c r="A181" s="471">
        <v>53657</v>
      </c>
      <c r="B181" s="472" t="s">
        <v>4084</v>
      </c>
      <c r="C181" s="472" t="s">
        <v>4080</v>
      </c>
      <c r="D181" s="473" t="s">
        <v>53</v>
      </c>
      <c r="E181" s="473">
        <v>3</v>
      </c>
      <c r="F181" s="473">
        <v>2</v>
      </c>
      <c r="G181" s="473" t="s">
        <v>32</v>
      </c>
      <c r="H181" s="473" t="s">
        <v>73</v>
      </c>
      <c r="I181" s="473" t="s">
        <v>3794</v>
      </c>
      <c r="J181" s="34" t="s">
        <v>3795</v>
      </c>
      <c r="K181" s="478"/>
    </row>
    <row r="182" spans="1:11" ht="15" customHeight="1" x14ac:dyDescent="0.15">
      <c r="A182" s="471">
        <v>53671</v>
      </c>
      <c r="B182" s="472" t="s">
        <v>4057</v>
      </c>
      <c r="C182" s="472" t="s">
        <v>4085</v>
      </c>
      <c r="D182" s="473" t="s">
        <v>53</v>
      </c>
      <c r="E182" s="473">
        <v>3</v>
      </c>
      <c r="F182" s="473">
        <v>2</v>
      </c>
      <c r="G182" s="473" t="s">
        <v>32</v>
      </c>
      <c r="H182" s="473" t="s">
        <v>5</v>
      </c>
      <c r="I182" s="473" t="s">
        <v>3819</v>
      </c>
      <c r="J182" s="34" t="s">
        <v>3795</v>
      </c>
      <c r="K182" s="478"/>
    </row>
    <row r="183" spans="1:11" ht="15" customHeight="1" x14ac:dyDescent="0.15">
      <c r="A183" s="471">
        <v>53691</v>
      </c>
      <c r="B183" s="472" t="s">
        <v>4086</v>
      </c>
      <c r="C183" s="472" t="s">
        <v>3906</v>
      </c>
      <c r="D183" s="473" t="s">
        <v>53</v>
      </c>
      <c r="E183" s="473">
        <v>3</v>
      </c>
      <c r="F183" s="473">
        <v>2</v>
      </c>
      <c r="G183" s="473" t="s">
        <v>32</v>
      </c>
      <c r="H183" s="473" t="s">
        <v>107</v>
      </c>
      <c r="I183" s="473" t="s">
        <v>3836</v>
      </c>
      <c r="J183" s="34" t="s">
        <v>3787</v>
      </c>
      <c r="K183" s="478"/>
    </row>
    <row r="184" spans="1:11" ht="15" customHeight="1" x14ac:dyDescent="0.15">
      <c r="A184" s="471">
        <v>53692</v>
      </c>
      <c r="B184" s="472" t="s">
        <v>4087</v>
      </c>
      <c r="C184" s="472" t="s">
        <v>3904</v>
      </c>
      <c r="D184" s="473" t="s">
        <v>53</v>
      </c>
      <c r="E184" s="473">
        <v>3</v>
      </c>
      <c r="F184" s="473">
        <v>2</v>
      </c>
      <c r="G184" s="473" t="s">
        <v>32</v>
      </c>
      <c r="H184" s="473" t="s">
        <v>5</v>
      </c>
      <c r="I184" s="473" t="s">
        <v>3786</v>
      </c>
      <c r="J184" s="34" t="s">
        <v>3787</v>
      </c>
      <c r="K184" s="478"/>
    </row>
    <row r="185" spans="1:11" ht="15" customHeight="1" x14ac:dyDescent="0.15">
      <c r="A185" s="471">
        <v>53703</v>
      </c>
      <c r="B185" s="472" t="s">
        <v>4088</v>
      </c>
      <c r="C185" s="477" t="s">
        <v>4089</v>
      </c>
      <c r="D185" s="473" t="s">
        <v>59</v>
      </c>
      <c r="E185" s="473">
        <v>3</v>
      </c>
      <c r="F185" s="473">
        <v>2</v>
      </c>
      <c r="G185" s="473" t="s">
        <v>32</v>
      </c>
      <c r="H185" s="473" t="s">
        <v>107</v>
      </c>
      <c r="I185" s="473" t="s">
        <v>3801</v>
      </c>
      <c r="J185" s="34" t="s">
        <v>76</v>
      </c>
      <c r="K185" s="478"/>
    </row>
    <row r="186" spans="1:11" ht="15" customHeight="1" x14ac:dyDescent="0.15">
      <c r="A186" s="471">
        <v>53704</v>
      </c>
      <c r="B186" s="472" t="s">
        <v>4090</v>
      </c>
      <c r="C186" s="472" t="s">
        <v>3927</v>
      </c>
      <c r="D186" s="473" t="s">
        <v>59</v>
      </c>
      <c r="E186" s="473">
        <v>3</v>
      </c>
      <c r="F186" s="473">
        <v>2</v>
      </c>
      <c r="G186" s="473" t="s">
        <v>32</v>
      </c>
      <c r="H186" s="473" t="s">
        <v>73</v>
      </c>
      <c r="I186" s="473" t="s">
        <v>3798</v>
      </c>
      <c r="J186" s="34" t="s">
        <v>76</v>
      </c>
      <c r="K186" s="478"/>
    </row>
    <row r="187" spans="1:11" ht="15" customHeight="1" x14ac:dyDescent="0.15">
      <c r="A187" s="471">
        <v>53705</v>
      </c>
      <c r="B187" s="472" t="s">
        <v>3984</v>
      </c>
      <c r="C187" s="472" t="s">
        <v>4091</v>
      </c>
      <c r="D187" s="473" t="s">
        <v>59</v>
      </c>
      <c r="E187" s="473">
        <v>3</v>
      </c>
      <c r="F187" s="473">
        <v>2</v>
      </c>
      <c r="G187" s="473" t="s">
        <v>32</v>
      </c>
      <c r="H187" s="473" t="s">
        <v>5</v>
      </c>
      <c r="I187" s="473" t="s">
        <v>3814</v>
      </c>
      <c r="J187" s="34" t="s">
        <v>76</v>
      </c>
      <c r="K187" s="478"/>
    </row>
    <row r="188" spans="1:11" ht="15" customHeight="1" x14ac:dyDescent="0.15">
      <c r="A188" s="471">
        <v>53706</v>
      </c>
      <c r="B188" s="472" t="s">
        <v>4092</v>
      </c>
      <c r="C188" s="472" t="s">
        <v>3832</v>
      </c>
      <c r="D188" s="473" t="s">
        <v>59</v>
      </c>
      <c r="E188" s="473">
        <v>3</v>
      </c>
      <c r="F188" s="473">
        <v>2</v>
      </c>
      <c r="G188" s="473" t="s">
        <v>32</v>
      </c>
      <c r="H188" s="473" t="s">
        <v>5</v>
      </c>
      <c r="I188" s="473" t="s">
        <v>3786</v>
      </c>
      <c r="J188" s="34" t="s">
        <v>3787</v>
      </c>
      <c r="K188" s="478"/>
    </row>
    <row r="189" spans="1:11" ht="15" customHeight="1" x14ac:dyDescent="0.15">
      <c r="A189" s="471">
        <v>53707</v>
      </c>
      <c r="B189" s="472" t="s">
        <v>4093</v>
      </c>
      <c r="C189" s="472" t="s">
        <v>3931</v>
      </c>
      <c r="D189" s="473" t="s">
        <v>59</v>
      </c>
      <c r="E189" s="473">
        <v>3</v>
      </c>
      <c r="F189" s="473">
        <v>2</v>
      </c>
      <c r="G189" s="473" t="s">
        <v>32</v>
      </c>
      <c r="H189" s="473" t="s">
        <v>73</v>
      </c>
      <c r="I189" s="473" t="s">
        <v>3858</v>
      </c>
      <c r="J189" s="34" t="s">
        <v>3706</v>
      </c>
      <c r="K189" s="478"/>
    </row>
    <row r="190" spans="1:11" ht="15" customHeight="1" x14ac:dyDescent="0.15">
      <c r="A190" s="471">
        <v>53708</v>
      </c>
      <c r="B190" s="472" t="s">
        <v>3971</v>
      </c>
      <c r="C190" s="472" t="s">
        <v>4094</v>
      </c>
      <c r="D190" s="473" t="s">
        <v>59</v>
      </c>
      <c r="E190" s="473">
        <v>3</v>
      </c>
      <c r="F190" s="473">
        <v>2</v>
      </c>
      <c r="G190" s="473" t="s">
        <v>32</v>
      </c>
      <c r="H190" s="473" t="s">
        <v>101</v>
      </c>
      <c r="I190" s="473" t="s">
        <v>3794</v>
      </c>
      <c r="J190" s="34" t="s">
        <v>3795</v>
      </c>
      <c r="K190" s="478"/>
    </row>
    <row r="191" spans="1:11" ht="15" customHeight="1" x14ac:dyDescent="0.15">
      <c r="A191" s="471">
        <v>53709</v>
      </c>
      <c r="B191" s="472" t="s">
        <v>4095</v>
      </c>
      <c r="C191" s="472" t="s">
        <v>3841</v>
      </c>
      <c r="D191" s="473" t="s">
        <v>59</v>
      </c>
      <c r="E191" s="473">
        <v>3</v>
      </c>
      <c r="F191" s="473">
        <v>2</v>
      </c>
      <c r="G191" s="473" t="s">
        <v>32</v>
      </c>
      <c r="H191" s="473" t="s">
        <v>2058</v>
      </c>
      <c r="I191" s="473" t="s">
        <v>3886</v>
      </c>
      <c r="J191" s="34" t="s">
        <v>3706</v>
      </c>
      <c r="K191" s="478"/>
    </row>
    <row r="192" spans="1:11" ht="15" customHeight="1" x14ac:dyDescent="0.15">
      <c r="A192" s="471">
        <v>53715</v>
      </c>
      <c r="B192" s="472" t="s">
        <v>4096</v>
      </c>
      <c r="C192" s="477" t="s">
        <v>4089</v>
      </c>
      <c r="D192" s="473" t="s">
        <v>53</v>
      </c>
      <c r="E192" s="473">
        <v>3</v>
      </c>
      <c r="F192" s="473">
        <v>2</v>
      </c>
      <c r="G192" s="473" t="s">
        <v>32</v>
      </c>
      <c r="H192" s="473" t="s">
        <v>107</v>
      </c>
      <c r="I192" s="473" t="s">
        <v>3801</v>
      </c>
      <c r="J192" s="34" t="s">
        <v>76</v>
      </c>
      <c r="K192" s="478"/>
    </row>
    <row r="193" spans="1:11" ht="15" customHeight="1" x14ac:dyDescent="0.15">
      <c r="A193" s="471">
        <v>53752</v>
      </c>
      <c r="B193" s="472" t="s">
        <v>4097</v>
      </c>
      <c r="C193" s="472" t="s">
        <v>3925</v>
      </c>
      <c r="D193" s="473" t="s">
        <v>53</v>
      </c>
      <c r="E193" s="473">
        <v>3</v>
      </c>
      <c r="F193" s="473">
        <v>2</v>
      </c>
      <c r="G193" s="473" t="s">
        <v>32</v>
      </c>
      <c r="H193" s="473" t="s">
        <v>107</v>
      </c>
      <c r="I193" s="473" t="s">
        <v>3804</v>
      </c>
      <c r="J193" s="34" t="s">
        <v>3706</v>
      </c>
      <c r="K193" s="478"/>
    </row>
    <row r="194" spans="1:11" ht="15" customHeight="1" x14ac:dyDescent="0.15">
      <c r="A194" s="471">
        <v>53753</v>
      </c>
      <c r="B194" s="472" t="s">
        <v>4098</v>
      </c>
      <c r="C194" s="472" t="s">
        <v>3919</v>
      </c>
      <c r="D194" s="473" t="s">
        <v>59</v>
      </c>
      <c r="E194" s="473">
        <v>3</v>
      </c>
      <c r="F194" s="473">
        <v>2</v>
      </c>
      <c r="G194" s="473" t="s">
        <v>32</v>
      </c>
      <c r="H194" s="473" t="s">
        <v>101</v>
      </c>
      <c r="I194" s="473" t="s">
        <v>3798</v>
      </c>
      <c r="J194" s="34" t="s">
        <v>76</v>
      </c>
      <c r="K194" s="478"/>
    </row>
    <row r="195" spans="1:11" ht="15" customHeight="1" x14ac:dyDescent="0.15">
      <c r="A195" s="471">
        <v>53754</v>
      </c>
      <c r="B195" s="472" t="s">
        <v>4099</v>
      </c>
      <c r="C195" s="472" t="s">
        <v>3929</v>
      </c>
      <c r="D195" s="473" t="s">
        <v>53</v>
      </c>
      <c r="E195" s="473">
        <v>3</v>
      </c>
      <c r="F195" s="473">
        <v>2</v>
      </c>
      <c r="G195" s="473" t="s">
        <v>32</v>
      </c>
      <c r="H195" s="473" t="s">
        <v>73</v>
      </c>
      <c r="I195" s="473" t="s">
        <v>3798</v>
      </c>
      <c r="J195" s="34" t="s">
        <v>76</v>
      </c>
      <c r="K195" s="478"/>
    </row>
    <row r="196" spans="1:11" ht="15" customHeight="1" x14ac:dyDescent="0.15">
      <c r="A196" s="471">
        <v>53755</v>
      </c>
      <c r="B196" s="472" t="s">
        <v>4100</v>
      </c>
      <c r="C196" s="472" t="s">
        <v>4091</v>
      </c>
      <c r="D196" s="473" t="s">
        <v>53</v>
      </c>
      <c r="E196" s="473">
        <v>3</v>
      </c>
      <c r="F196" s="473">
        <v>2</v>
      </c>
      <c r="G196" s="473" t="s">
        <v>32</v>
      </c>
      <c r="H196" s="473" t="s">
        <v>101</v>
      </c>
      <c r="I196" s="473" t="s">
        <v>3858</v>
      </c>
      <c r="J196" s="34" t="s">
        <v>3706</v>
      </c>
      <c r="K196" s="478"/>
    </row>
    <row r="197" spans="1:11" ht="15" customHeight="1" x14ac:dyDescent="0.15">
      <c r="A197" s="471">
        <v>53764</v>
      </c>
      <c r="B197" s="472" t="s">
        <v>4101</v>
      </c>
      <c r="C197" s="472" t="s">
        <v>4102</v>
      </c>
      <c r="D197" s="473" t="s">
        <v>53</v>
      </c>
      <c r="E197" s="473">
        <v>3</v>
      </c>
      <c r="F197" s="473">
        <v>2</v>
      </c>
      <c r="G197" s="473" t="s">
        <v>32</v>
      </c>
      <c r="H197" s="473" t="s">
        <v>101</v>
      </c>
      <c r="I197" s="473" t="s">
        <v>3798</v>
      </c>
      <c r="J197" s="34" t="s">
        <v>76</v>
      </c>
      <c r="K197" s="478"/>
    </row>
    <row r="198" spans="1:11" ht="15" customHeight="1" x14ac:dyDescent="0.15">
      <c r="A198" s="471">
        <v>53801</v>
      </c>
      <c r="B198" s="472" t="s">
        <v>4103</v>
      </c>
      <c r="C198" s="472" t="s">
        <v>3959</v>
      </c>
      <c r="D198" s="473" t="s">
        <v>59</v>
      </c>
      <c r="E198" s="473">
        <v>3</v>
      </c>
      <c r="F198" s="473">
        <v>2</v>
      </c>
      <c r="G198" s="473" t="s">
        <v>32</v>
      </c>
      <c r="H198" s="473" t="s">
        <v>5</v>
      </c>
      <c r="I198" s="473" t="s">
        <v>3790</v>
      </c>
      <c r="J198" s="34" t="s">
        <v>3791</v>
      </c>
      <c r="K198" s="478"/>
    </row>
    <row r="199" spans="1:11" ht="15" customHeight="1" x14ac:dyDescent="0.15">
      <c r="A199" s="471">
        <v>53802</v>
      </c>
      <c r="B199" s="472" t="s">
        <v>4104</v>
      </c>
      <c r="C199" s="472" t="s">
        <v>3821</v>
      </c>
      <c r="D199" s="473" t="s">
        <v>59</v>
      </c>
      <c r="E199" s="473">
        <v>3</v>
      </c>
      <c r="F199" s="473">
        <v>2</v>
      </c>
      <c r="G199" s="473" t="s">
        <v>32</v>
      </c>
      <c r="H199" s="473" t="s">
        <v>2058</v>
      </c>
      <c r="I199" s="473" t="s">
        <v>4105</v>
      </c>
      <c r="J199" s="34" t="s">
        <v>4106</v>
      </c>
      <c r="K199" s="478"/>
    </row>
    <row r="200" spans="1:11" ht="15" customHeight="1" x14ac:dyDescent="0.15">
      <c r="A200" s="471">
        <v>53804</v>
      </c>
      <c r="B200" s="472" t="s">
        <v>4107</v>
      </c>
      <c r="C200" s="472" t="s">
        <v>4033</v>
      </c>
      <c r="D200" s="473" t="s">
        <v>59</v>
      </c>
      <c r="E200" s="473">
        <v>3</v>
      </c>
      <c r="F200" s="473">
        <v>2</v>
      </c>
      <c r="G200" s="473" t="s">
        <v>32</v>
      </c>
      <c r="H200" s="473" t="s">
        <v>107</v>
      </c>
      <c r="I200" s="473" t="s">
        <v>3836</v>
      </c>
      <c r="J200" s="34" t="s">
        <v>3787</v>
      </c>
      <c r="K200" s="478"/>
    </row>
    <row r="201" spans="1:11" ht="15" customHeight="1" x14ac:dyDescent="0.15">
      <c r="A201" s="471">
        <v>53808</v>
      </c>
      <c r="B201" s="472" t="s">
        <v>4108</v>
      </c>
      <c r="C201" s="472" t="s">
        <v>4109</v>
      </c>
      <c r="D201" s="473" t="s">
        <v>59</v>
      </c>
      <c r="E201" s="473">
        <v>3</v>
      </c>
      <c r="F201" s="473">
        <v>2</v>
      </c>
      <c r="G201" s="473" t="s">
        <v>32</v>
      </c>
      <c r="H201" s="473" t="s">
        <v>107</v>
      </c>
      <c r="I201" s="473" t="s">
        <v>4110</v>
      </c>
      <c r="J201" s="34" t="s">
        <v>4106</v>
      </c>
      <c r="K201" s="478"/>
    </row>
    <row r="202" spans="1:11" ht="15" customHeight="1" x14ac:dyDescent="0.15">
      <c r="A202" s="471">
        <v>53810</v>
      </c>
      <c r="B202" s="472" t="s">
        <v>4111</v>
      </c>
      <c r="C202" s="472" t="s">
        <v>4058</v>
      </c>
      <c r="D202" s="473" t="s">
        <v>59</v>
      </c>
      <c r="E202" s="473">
        <v>3</v>
      </c>
      <c r="F202" s="473">
        <v>2</v>
      </c>
      <c r="G202" s="473" t="s">
        <v>32</v>
      </c>
      <c r="H202" s="473" t="s">
        <v>107</v>
      </c>
      <c r="I202" s="473" t="s">
        <v>4112</v>
      </c>
      <c r="J202" s="34" t="s">
        <v>3791</v>
      </c>
      <c r="K202" s="478"/>
    </row>
    <row r="203" spans="1:11" ht="15" customHeight="1" x14ac:dyDescent="0.15">
      <c r="A203" s="471">
        <v>53811</v>
      </c>
      <c r="B203" s="472" t="s">
        <v>4113</v>
      </c>
      <c r="C203" s="472" t="s">
        <v>4085</v>
      </c>
      <c r="D203" s="473" t="s">
        <v>59</v>
      </c>
      <c r="E203" s="473">
        <v>3</v>
      </c>
      <c r="F203" s="473">
        <v>2</v>
      </c>
      <c r="G203" s="473" t="s">
        <v>32</v>
      </c>
      <c r="H203" s="473" t="s">
        <v>2058</v>
      </c>
      <c r="I203" s="473" t="s">
        <v>3936</v>
      </c>
      <c r="J203" s="34" t="s">
        <v>3791</v>
      </c>
      <c r="K203" s="478"/>
    </row>
    <row r="204" spans="1:11" ht="15" customHeight="1" x14ac:dyDescent="0.15">
      <c r="A204" s="471">
        <v>53851</v>
      </c>
      <c r="B204" s="472" t="s">
        <v>4114</v>
      </c>
      <c r="C204" s="472" t="s">
        <v>3947</v>
      </c>
      <c r="D204" s="473" t="s">
        <v>53</v>
      </c>
      <c r="E204" s="473">
        <v>3</v>
      </c>
      <c r="F204" s="473">
        <v>2</v>
      </c>
      <c r="G204" s="473" t="s">
        <v>32</v>
      </c>
      <c r="H204" s="473" t="s">
        <v>5</v>
      </c>
      <c r="I204" s="473" t="s">
        <v>3786</v>
      </c>
      <c r="J204" s="34" t="s">
        <v>3787</v>
      </c>
      <c r="K204" s="478"/>
    </row>
    <row r="205" spans="1:11" ht="15" customHeight="1" x14ac:dyDescent="0.15">
      <c r="A205" s="471">
        <v>53852</v>
      </c>
      <c r="B205" s="472" t="s">
        <v>4115</v>
      </c>
      <c r="C205" s="472" t="s">
        <v>3923</v>
      </c>
      <c r="D205" s="473" t="s">
        <v>53</v>
      </c>
      <c r="E205" s="473">
        <v>3</v>
      </c>
      <c r="F205" s="473">
        <v>2</v>
      </c>
      <c r="G205" s="473" t="s">
        <v>32</v>
      </c>
      <c r="H205" s="473" t="s">
        <v>5</v>
      </c>
      <c r="I205" s="473" t="s">
        <v>3814</v>
      </c>
      <c r="J205" s="34" t="s">
        <v>76</v>
      </c>
      <c r="K205" s="478"/>
    </row>
    <row r="206" spans="1:11" ht="15" customHeight="1" x14ac:dyDescent="0.15">
      <c r="A206" s="471">
        <v>53853</v>
      </c>
      <c r="B206" s="472" t="s">
        <v>4116</v>
      </c>
      <c r="C206" s="472" t="s">
        <v>3825</v>
      </c>
      <c r="D206" s="473" t="s">
        <v>53</v>
      </c>
      <c r="E206" s="473">
        <v>3</v>
      </c>
      <c r="F206" s="473">
        <v>2</v>
      </c>
      <c r="G206" s="473" t="s">
        <v>32</v>
      </c>
      <c r="H206" s="473" t="s">
        <v>73</v>
      </c>
      <c r="I206" s="473" t="s">
        <v>4117</v>
      </c>
      <c r="J206" s="34" t="s">
        <v>4106</v>
      </c>
      <c r="K206" s="478"/>
    </row>
    <row r="207" spans="1:11" ht="15" customHeight="1" x14ac:dyDescent="0.15">
      <c r="A207" s="471">
        <v>53854</v>
      </c>
      <c r="B207" s="472" t="s">
        <v>4118</v>
      </c>
      <c r="C207" s="472" t="s">
        <v>3876</v>
      </c>
      <c r="D207" s="473" t="s">
        <v>53</v>
      </c>
      <c r="E207" s="473">
        <v>3</v>
      </c>
      <c r="F207" s="473">
        <v>2</v>
      </c>
      <c r="G207" s="473" t="s">
        <v>32</v>
      </c>
      <c r="H207" s="473" t="s">
        <v>2058</v>
      </c>
      <c r="I207" s="473" t="s">
        <v>3936</v>
      </c>
      <c r="J207" s="34" t="s">
        <v>3791</v>
      </c>
      <c r="K207" s="478"/>
    </row>
    <row r="208" spans="1:11" ht="15" customHeight="1" x14ac:dyDescent="0.15">
      <c r="A208" s="471">
        <v>53858</v>
      </c>
      <c r="B208" s="472" t="s">
        <v>4119</v>
      </c>
      <c r="C208" s="472" t="s">
        <v>4120</v>
      </c>
      <c r="D208" s="473" t="s">
        <v>53</v>
      </c>
      <c r="E208" s="473">
        <v>3</v>
      </c>
      <c r="F208" s="473">
        <v>2</v>
      </c>
      <c r="G208" s="473" t="s">
        <v>32</v>
      </c>
      <c r="H208" s="473" t="s">
        <v>5</v>
      </c>
      <c r="I208" s="473" t="s">
        <v>4121</v>
      </c>
      <c r="J208" s="34" t="s">
        <v>4106</v>
      </c>
      <c r="K208" s="478"/>
    </row>
    <row r="209" spans="1:11" ht="15" customHeight="1" x14ac:dyDescent="0.15">
      <c r="A209" s="471">
        <v>53860</v>
      </c>
      <c r="B209" s="472" t="s">
        <v>4122</v>
      </c>
      <c r="C209" s="472" t="s">
        <v>3916</v>
      </c>
      <c r="D209" s="473" t="s">
        <v>53</v>
      </c>
      <c r="E209" s="473">
        <v>3</v>
      </c>
      <c r="F209" s="473">
        <v>2</v>
      </c>
      <c r="G209" s="473" t="s">
        <v>32</v>
      </c>
      <c r="H209" s="473" t="s">
        <v>2058</v>
      </c>
      <c r="I209" s="473" t="s">
        <v>3886</v>
      </c>
      <c r="J209" s="34" t="s">
        <v>3706</v>
      </c>
      <c r="K209" s="478"/>
    </row>
    <row r="210" spans="1:11" ht="15" customHeight="1" x14ac:dyDescent="0.15">
      <c r="A210" s="479">
        <v>54100</v>
      </c>
      <c r="B210" s="472" t="s">
        <v>4123</v>
      </c>
      <c r="C210" s="473" t="s">
        <v>4124</v>
      </c>
      <c r="D210" s="473" t="s">
        <v>3939</v>
      </c>
      <c r="E210" s="473">
        <v>4</v>
      </c>
      <c r="F210" s="473">
        <v>2</v>
      </c>
      <c r="G210" s="473" t="s">
        <v>32</v>
      </c>
      <c r="H210" s="473" t="s">
        <v>3939</v>
      </c>
      <c r="I210" s="473"/>
      <c r="J210" s="34"/>
      <c r="K210" s="478"/>
    </row>
    <row r="211" spans="1:11" ht="15" customHeight="1" x14ac:dyDescent="0.15">
      <c r="A211" s="479">
        <v>54101</v>
      </c>
      <c r="B211" s="472" t="s">
        <v>4125</v>
      </c>
      <c r="C211" s="473" t="s">
        <v>4126</v>
      </c>
      <c r="D211" s="473" t="s">
        <v>3939</v>
      </c>
      <c r="E211" s="473">
        <v>4</v>
      </c>
      <c r="F211" s="473">
        <v>2</v>
      </c>
      <c r="G211" s="473" t="s">
        <v>32</v>
      </c>
      <c r="H211" s="473" t="s">
        <v>3939</v>
      </c>
      <c r="I211" s="473"/>
      <c r="J211" s="34"/>
      <c r="K211" s="478"/>
    </row>
    <row r="212" spans="1:11" ht="15" customHeight="1" x14ac:dyDescent="0.15">
      <c r="A212" s="471">
        <v>54321</v>
      </c>
      <c r="B212" s="472" t="s">
        <v>4127</v>
      </c>
      <c r="C212" s="472" t="s">
        <v>4128</v>
      </c>
      <c r="D212" s="473" t="s">
        <v>59</v>
      </c>
      <c r="E212" s="473">
        <v>4</v>
      </c>
      <c r="F212" s="473">
        <v>2</v>
      </c>
      <c r="G212" s="473" t="s">
        <v>32</v>
      </c>
      <c r="H212" s="473" t="s">
        <v>101</v>
      </c>
      <c r="I212" s="473" t="s">
        <v>3794</v>
      </c>
      <c r="J212" s="34" t="s">
        <v>3795</v>
      </c>
      <c r="K212" s="478"/>
    </row>
    <row r="213" spans="1:11" ht="15" customHeight="1" x14ac:dyDescent="0.15">
      <c r="A213" s="471">
        <v>54421</v>
      </c>
      <c r="B213" s="472" t="s">
        <v>4129</v>
      </c>
      <c r="C213" s="472" t="s">
        <v>2493</v>
      </c>
      <c r="D213" s="473" t="s">
        <v>59</v>
      </c>
      <c r="E213" s="473">
        <v>4</v>
      </c>
      <c r="F213" s="473">
        <v>2</v>
      </c>
      <c r="G213" s="473" t="s">
        <v>32</v>
      </c>
      <c r="H213" s="473" t="s">
        <v>73</v>
      </c>
      <c r="I213" s="473" t="s">
        <v>3828</v>
      </c>
      <c r="J213" s="34" t="s">
        <v>3787</v>
      </c>
      <c r="K213" s="478"/>
    </row>
    <row r="214" spans="1:11" ht="15" customHeight="1" x14ac:dyDescent="0.15">
      <c r="A214" s="471">
        <v>54431</v>
      </c>
      <c r="B214" s="472" t="s">
        <v>3907</v>
      </c>
      <c r="C214" s="472" t="s">
        <v>4036</v>
      </c>
      <c r="D214" s="473" t="s">
        <v>59</v>
      </c>
      <c r="E214" s="473">
        <v>4</v>
      </c>
      <c r="F214" s="473">
        <v>2</v>
      </c>
      <c r="G214" s="473" t="s">
        <v>32</v>
      </c>
      <c r="H214" s="473" t="s">
        <v>101</v>
      </c>
      <c r="I214" s="473" t="s">
        <v>3794</v>
      </c>
      <c r="J214" s="34" t="s">
        <v>3795</v>
      </c>
      <c r="K214" s="478"/>
    </row>
    <row r="215" spans="1:11" ht="15" customHeight="1" x14ac:dyDescent="0.15">
      <c r="A215" s="471">
        <v>54511</v>
      </c>
      <c r="B215" s="472" t="s">
        <v>4130</v>
      </c>
      <c r="C215" s="472" t="s">
        <v>3880</v>
      </c>
      <c r="D215" s="473" t="s">
        <v>59</v>
      </c>
      <c r="E215" s="473">
        <v>4</v>
      </c>
      <c r="F215" s="473">
        <v>2</v>
      </c>
      <c r="G215" s="473" t="s">
        <v>32</v>
      </c>
      <c r="H215" s="473" t="s">
        <v>2058</v>
      </c>
      <c r="I215" s="473" t="s">
        <v>3807</v>
      </c>
      <c r="J215" s="34" t="s">
        <v>3795</v>
      </c>
      <c r="K215" s="478"/>
    </row>
    <row r="216" spans="1:11" ht="15" customHeight="1" x14ac:dyDescent="0.15">
      <c r="A216" s="471">
        <v>54531</v>
      </c>
      <c r="B216" s="472" t="s">
        <v>4131</v>
      </c>
      <c r="C216" s="472" t="s">
        <v>3888</v>
      </c>
      <c r="D216" s="473" t="s">
        <v>59</v>
      </c>
      <c r="E216" s="473">
        <v>4</v>
      </c>
      <c r="F216" s="473">
        <v>2</v>
      </c>
      <c r="G216" s="473" t="s">
        <v>32</v>
      </c>
      <c r="H216" s="473" t="s">
        <v>2058</v>
      </c>
      <c r="I216" s="473" t="s">
        <v>3811</v>
      </c>
      <c r="J216" s="34" t="s">
        <v>76</v>
      </c>
      <c r="K216" s="478"/>
    </row>
    <row r="217" spans="1:11" ht="15" customHeight="1" x14ac:dyDescent="0.15">
      <c r="A217" s="471">
        <v>54532</v>
      </c>
      <c r="B217" s="472" t="s">
        <v>4132</v>
      </c>
      <c r="C217" s="472" t="s">
        <v>3878</v>
      </c>
      <c r="D217" s="473" t="s">
        <v>59</v>
      </c>
      <c r="E217" s="473">
        <v>4</v>
      </c>
      <c r="F217" s="473">
        <v>2</v>
      </c>
      <c r="G217" s="473" t="s">
        <v>32</v>
      </c>
      <c r="H217" s="473" t="s">
        <v>107</v>
      </c>
      <c r="I217" s="473" t="s">
        <v>3801</v>
      </c>
      <c r="J217" s="34" t="s">
        <v>76</v>
      </c>
      <c r="K217" s="478"/>
    </row>
    <row r="218" spans="1:11" ht="15" customHeight="1" x14ac:dyDescent="0.15">
      <c r="A218" s="471">
        <v>54850</v>
      </c>
      <c r="B218" s="472" t="s">
        <v>4133</v>
      </c>
      <c r="C218" s="474" t="s">
        <v>4134</v>
      </c>
      <c r="D218" s="473" t="s">
        <v>53</v>
      </c>
      <c r="E218" s="473">
        <v>2</v>
      </c>
      <c r="F218" s="473">
        <v>2</v>
      </c>
      <c r="G218" s="473" t="s">
        <v>32</v>
      </c>
      <c r="H218" s="473" t="s">
        <v>107</v>
      </c>
      <c r="I218" s="473" t="s">
        <v>4110</v>
      </c>
      <c r="J218" s="34" t="s">
        <v>4106</v>
      </c>
      <c r="K218" s="478"/>
    </row>
    <row r="219" spans="1:11" ht="15" customHeight="1" thickBot="1" x14ac:dyDescent="0.2">
      <c r="A219" s="480">
        <v>57460</v>
      </c>
      <c r="B219" s="481" t="s">
        <v>4135</v>
      </c>
      <c r="C219" s="482" t="s">
        <v>4136</v>
      </c>
      <c r="D219" s="483" t="s">
        <v>59</v>
      </c>
      <c r="E219" s="483">
        <v>2</v>
      </c>
      <c r="F219" s="483">
        <v>2</v>
      </c>
      <c r="G219" s="483" t="s">
        <v>32</v>
      </c>
      <c r="H219" s="483" t="s">
        <v>73</v>
      </c>
      <c r="I219" s="483" t="s">
        <v>3828</v>
      </c>
      <c r="J219" s="420" t="s">
        <v>3787</v>
      </c>
      <c r="K219" s="484"/>
    </row>
  </sheetData>
  <mergeCells count="1">
    <mergeCell ref="A1:K1"/>
  </mergeCells>
  <phoneticPr fontId="3"/>
  <printOptions horizontalCentered="1"/>
  <pageMargins left="0.59055118110236227" right="0.39370078740157483" top="0.78740157480314965" bottom="0.59055118110236227" header="0.51181102362204722" footer="0.31496062992125984"/>
  <pageSetup paperSize="9" scale="84" orientation="portrait"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zoomScaleSheetLayoutView="100" workbookViewId="0">
      <selection sqref="A1:L1"/>
    </sheetView>
  </sheetViews>
  <sheetFormatPr defaultRowHeight="18.75" customHeight="1" x14ac:dyDescent="0.15"/>
  <cols>
    <col min="1" max="1" width="7.5" style="6" customWidth="1"/>
    <col min="2" max="2" width="23.75" style="1" customWidth="1"/>
    <col min="3" max="3" width="9.375" style="1" customWidth="1"/>
    <col min="4" max="9" width="5" style="6" customWidth="1"/>
    <col min="10" max="10" width="8.75" style="7" customWidth="1"/>
    <col min="11" max="11" width="5" style="7" customWidth="1"/>
    <col min="12" max="12" width="10.125" style="1" customWidth="1"/>
    <col min="13" max="16384" width="9" style="1"/>
  </cols>
  <sheetData>
    <row r="1" spans="1:12" s="13" customFormat="1" ht="30" customHeight="1" x14ac:dyDescent="0.15">
      <c r="A1" s="510" t="s">
        <v>6</v>
      </c>
      <c r="B1" s="510"/>
      <c r="C1" s="510"/>
      <c r="D1" s="510"/>
      <c r="E1" s="510"/>
      <c r="F1" s="510"/>
      <c r="G1" s="510"/>
      <c r="H1" s="510"/>
      <c r="I1" s="510"/>
      <c r="J1" s="510"/>
      <c r="K1" s="510"/>
      <c r="L1" s="510"/>
    </row>
    <row r="2" spans="1:12" ht="12" customHeight="1" thickBot="1" x14ac:dyDescent="0.2"/>
    <row r="3" spans="1:12" ht="36.75" customHeight="1" thickBot="1" x14ac:dyDescent="0.2">
      <c r="A3" s="43" t="s">
        <v>23</v>
      </c>
      <c r="B3" s="44" t="s">
        <v>24</v>
      </c>
      <c r="C3" s="44" t="s">
        <v>25</v>
      </c>
      <c r="D3" s="44" t="s">
        <v>26</v>
      </c>
      <c r="E3" s="44" t="s">
        <v>27</v>
      </c>
      <c r="F3" s="44" t="s">
        <v>28</v>
      </c>
      <c r="G3" s="44" t="s">
        <v>16</v>
      </c>
      <c r="H3" s="44" t="s">
        <v>29</v>
      </c>
      <c r="I3" s="44" t="s">
        <v>17</v>
      </c>
      <c r="J3" s="45" t="s">
        <v>18</v>
      </c>
      <c r="K3" s="45" t="s">
        <v>30</v>
      </c>
      <c r="L3" s="46" t="s">
        <v>31</v>
      </c>
    </row>
    <row r="4" spans="1:12" ht="18" customHeight="1" x14ac:dyDescent="0.15">
      <c r="A4" s="73"/>
      <c r="B4" s="28" t="s">
        <v>46</v>
      </c>
      <c r="C4" s="28"/>
      <c r="D4" s="30"/>
      <c r="E4" s="30"/>
      <c r="F4" s="30"/>
      <c r="G4" s="30"/>
      <c r="H4" s="23"/>
      <c r="I4" s="23"/>
      <c r="J4" s="23"/>
      <c r="K4" s="24"/>
      <c r="L4" s="65"/>
    </row>
    <row r="5" spans="1:12" ht="18" customHeight="1" x14ac:dyDescent="0.15">
      <c r="A5" s="23" t="s">
        <v>50</v>
      </c>
      <c r="B5" s="22" t="s">
        <v>51</v>
      </c>
      <c r="C5" s="22" t="s">
        <v>52</v>
      </c>
      <c r="D5" s="23" t="s">
        <v>53</v>
      </c>
      <c r="E5" s="23">
        <v>2</v>
      </c>
      <c r="F5" s="23">
        <v>2</v>
      </c>
      <c r="G5" s="23" t="s">
        <v>32</v>
      </c>
      <c r="H5" s="23" t="s">
        <v>54</v>
      </c>
      <c r="I5" s="23" t="s">
        <v>54</v>
      </c>
      <c r="J5" s="34"/>
      <c r="K5" s="54" t="s">
        <v>2043</v>
      </c>
      <c r="L5" s="66"/>
    </row>
    <row r="6" spans="1:12" ht="18" customHeight="1" x14ac:dyDescent="0.15">
      <c r="A6" s="23" t="s">
        <v>2044</v>
      </c>
      <c r="B6" s="22" t="s">
        <v>55</v>
      </c>
      <c r="C6" s="22" t="s">
        <v>56</v>
      </c>
      <c r="D6" s="23" t="s">
        <v>53</v>
      </c>
      <c r="E6" s="23">
        <v>1</v>
      </c>
      <c r="F6" s="23">
        <v>2</v>
      </c>
      <c r="G6" s="23" t="s">
        <v>32</v>
      </c>
      <c r="H6" s="23" t="s">
        <v>54</v>
      </c>
      <c r="I6" s="23" t="s">
        <v>54</v>
      </c>
      <c r="J6" s="34"/>
      <c r="K6" s="54" t="s">
        <v>2043</v>
      </c>
      <c r="L6" s="66"/>
    </row>
    <row r="7" spans="1:12" ht="18" customHeight="1" x14ac:dyDescent="0.15">
      <c r="A7" s="23"/>
      <c r="B7" s="22" t="s">
        <v>47</v>
      </c>
      <c r="C7" s="22"/>
      <c r="D7" s="23"/>
      <c r="E7" s="23"/>
      <c r="F7" s="23"/>
      <c r="G7" s="23"/>
      <c r="H7" s="23"/>
      <c r="I7" s="23"/>
      <c r="J7" s="34"/>
      <c r="K7" s="54"/>
      <c r="L7" s="66"/>
    </row>
    <row r="8" spans="1:12" ht="18" customHeight="1" x14ac:dyDescent="0.15">
      <c r="A8" s="23" t="s">
        <v>2045</v>
      </c>
      <c r="B8" s="22" t="s">
        <v>57</v>
      </c>
      <c r="C8" s="22" t="s">
        <v>58</v>
      </c>
      <c r="D8" s="23" t="s">
        <v>59</v>
      </c>
      <c r="E8" s="23">
        <v>1</v>
      </c>
      <c r="F8" s="23">
        <v>2</v>
      </c>
      <c r="G8" s="23" t="s">
        <v>32</v>
      </c>
      <c r="H8" s="23" t="s">
        <v>60</v>
      </c>
      <c r="I8" s="23">
        <v>3</v>
      </c>
      <c r="J8" s="34" t="s">
        <v>2046</v>
      </c>
      <c r="K8" s="54" t="s">
        <v>2047</v>
      </c>
      <c r="L8" s="66"/>
    </row>
    <row r="9" spans="1:12" ht="18" customHeight="1" x14ac:dyDescent="0.15">
      <c r="A9" s="23" t="s">
        <v>61</v>
      </c>
      <c r="B9" s="22" t="s">
        <v>62</v>
      </c>
      <c r="C9" s="22" t="s">
        <v>63</v>
      </c>
      <c r="D9" s="23" t="s">
        <v>53</v>
      </c>
      <c r="E9" s="23">
        <v>1</v>
      </c>
      <c r="F9" s="23">
        <v>2</v>
      </c>
      <c r="G9" s="23" t="s">
        <v>32</v>
      </c>
      <c r="H9" s="23" t="s">
        <v>54</v>
      </c>
      <c r="I9" s="23" t="s">
        <v>54</v>
      </c>
      <c r="J9" s="34"/>
      <c r="K9" s="54" t="s">
        <v>2043</v>
      </c>
      <c r="L9" s="66"/>
    </row>
    <row r="10" spans="1:12" ht="36.75" customHeight="1" x14ac:dyDescent="0.15">
      <c r="A10" s="23" t="s">
        <v>2048</v>
      </c>
      <c r="B10" s="22" t="s">
        <v>64</v>
      </c>
      <c r="C10" s="87" t="s">
        <v>65</v>
      </c>
      <c r="D10" s="23" t="s">
        <v>59</v>
      </c>
      <c r="E10" s="23">
        <v>2</v>
      </c>
      <c r="F10" s="23">
        <v>2</v>
      </c>
      <c r="G10" s="23" t="s">
        <v>32</v>
      </c>
      <c r="H10" s="23" t="s">
        <v>60</v>
      </c>
      <c r="I10" s="23">
        <v>1</v>
      </c>
      <c r="J10" s="34" t="s">
        <v>2049</v>
      </c>
      <c r="K10" s="54" t="s">
        <v>2047</v>
      </c>
      <c r="L10" s="66"/>
    </row>
    <row r="11" spans="1:12" ht="18" customHeight="1" x14ac:dyDescent="0.15">
      <c r="A11" s="23"/>
      <c r="B11" s="22"/>
      <c r="C11" s="82" t="s">
        <v>2050</v>
      </c>
      <c r="D11" s="23"/>
      <c r="E11" s="23"/>
      <c r="F11" s="23"/>
      <c r="G11" s="23"/>
      <c r="H11" s="23"/>
      <c r="I11" s="23"/>
      <c r="J11" s="34"/>
      <c r="K11" s="54"/>
      <c r="L11" s="66"/>
    </row>
    <row r="12" spans="1:12" ht="18" customHeight="1" x14ac:dyDescent="0.15">
      <c r="A12" s="23"/>
      <c r="B12" s="22"/>
      <c r="C12" s="511" t="s">
        <v>45</v>
      </c>
      <c r="D12" s="512"/>
      <c r="E12" s="512"/>
      <c r="F12" s="512"/>
      <c r="G12" s="512"/>
      <c r="H12" s="512"/>
      <c r="I12" s="512"/>
      <c r="J12" s="512"/>
      <c r="K12" s="512"/>
      <c r="L12" s="513"/>
    </row>
    <row r="13" spans="1:12" ht="18" customHeight="1" x14ac:dyDescent="0.15">
      <c r="A13" s="23"/>
      <c r="B13" s="22"/>
      <c r="C13" s="22"/>
      <c r="D13" s="23"/>
      <c r="E13" s="23"/>
      <c r="F13" s="23"/>
      <c r="G13" s="23"/>
      <c r="H13" s="23"/>
      <c r="I13" s="23"/>
      <c r="J13" s="34"/>
      <c r="K13" s="54"/>
      <c r="L13" s="66"/>
    </row>
    <row r="14" spans="1:12" ht="18" customHeight="1" x14ac:dyDescent="0.15">
      <c r="A14" s="514" t="s">
        <v>36</v>
      </c>
      <c r="B14" s="515"/>
      <c r="C14" s="515"/>
      <c r="D14" s="515"/>
      <c r="E14" s="515"/>
      <c r="F14" s="515"/>
      <c r="G14" s="515"/>
      <c r="H14" s="515"/>
      <c r="I14" s="515"/>
      <c r="J14" s="515"/>
      <c r="K14" s="515"/>
      <c r="L14" s="515"/>
    </row>
  </sheetData>
  <mergeCells count="3">
    <mergeCell ref="A1:L1"/>
    <mergeCell ref="C12:L12"/>
    <mergeCell ref="A14:L14"/>
  </mergeCells>
  <phoneticPr fontId="3"/>
  <printOptions horizontalCentered="1"/>
  <pageMargins left="0.59055118110236227" right="0.39370078740157483" top="0.78740157480314965" bottom="0.59055118110236227" header="0.51181102362204722" footer="0.31496062992125984"/>
  <pageSetup paperSize="9" orientation="portrait" horizont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zoomScale="115" zoomScaleNormal="115" zoomScaleSheetLayoutView="130" zoomScalePageLayoutView="115" workbookViewId="0">
      <selection sqref="A1:K1"/>
    </sheetView>
  </sheetViews>
  <sheetFormatPr defaultColWidth="8" defaultRowHeight="12" x14ac:dyDescent="0.15"/>
  <cols>
    <col min="1" max="1" width="7.25" style="38" customWidth="1"/>
    <col min="2" max="2" width="27.875" style="37" customWidth="1"/>
    <col min="3" max="3" width="12.875" style="37" customWidth="1"/>
    <col min="4" max="4" width="5" style="38" customWidth="1"/>
    <col min="5" max="5" width="5" style="37" customWidth="1"/>
    <col min="6" max="6" width="5" style="38" customWidth="1"/>
    <col min="7" max="7" width="8.625" style="37" customWidth="1"/>
    <col min="8" max="9" width="4.5" style="38" customWidth="1"/>
    <col min="10" max="10" width="11.625" style="38" customWidth="1"/>
    <col min="11" max="11" width="7.5" style="37" customWidth="1"/>
    <col min="12" max="16384" width="8" style="37"/>
  </cols>
  <sheetData>
    <row r="1" spans="1:11" s="13" customFormat="1" ht="19.5" customHeight="1" x14ac:dyDescent="0.15">
      <c r="A1" s="752" t="s">
        <v>2</v>
      </c>
      <c r="B1" s="752"/>
      <c r="C1" s="752"/>
      <c r="D1" s="752"/>
      <c r="E1" s="752"/>
      <c r="F1" s="752"/>
      <c r="G1" s="752"/>
      <c r="H1" s="752"/>
      <c r="I1" s="752"/>
      <c r="J1" s="752"/>
      <c r="K1" s="752"/>
    </row>
    <row r="2" spans="1:11" ht="18.75" customHeight="1" thickBot="1" x14ac:dyDescent="0.2">
      <c r="A2" s="49" t="s">
        <v>4137</v>
      </c>
      <c r="B2" s="36"/>
      <c r="C2" s="18"/>
      <c r="D2" s="36"/>
      <c r="E2" s="36"/>
      <c r="F2" s="36"/>
      <c r="G2" s="485"/>
      <c r="H2" s="36"/>
      <c r="I2" s="36"/>
      <c r="J2" s="36"/>
      <c r="K2" s="36"/>
    </row>
    <row r="3" spans="1:11" ht="37.5" customHeight="1" thickBot="1" x14ac:dyDescent="0.2">
      <c r="A3" s="43" t="s">
        <v>23</v>
      </c>
      <c r="B3" s="44" t="s">
        <v>24</v>
      </c>
      <c r="C3" s="45" t="s">
        <v>25</v>
      </c>
      <c r="D3" s="44" t="s">
        <v>26</v>
      </c>
      <c r="E3" s="44" t="s">
        <v>27</v>
      </c>
      <c r="F3" s="44" t="s">
        <v>28</v>
      </c>
      <c r="G3" s="44" t="s">
        <v>16</v>
      </c>
      <c r="H3" s="44" t="s">
        <v>29</v>
      </c>
      <c r="I3" s="44" t="s">
        <v>17</v>
      </c>
      <c r="J3" s="486" t="s">
        <v>18</v>
      </c>
      <c r="K3" s="46" t="s">
        <v>31</v>
      </c>
    </row>
    <row r="4" spans="1:11" ht="18.75" customHeight="1" x14ac:dyDescent="0.15">
      <c r="A4" s="487" t="s">
        <v>4138</v>
      </c>
      <c r="B4" s="488" t="s">
        <v>4139</v>
      </c>
      <c r="C4" s="489" t="s">
        <v>4140</v>
      </c>
      <c r="D4" s="489" t="s">
        <v>13</v>
      </c>
      <c r="E4" s="489" t="s">
        <v>4141</v>
      </c>
      <c r="F4" s="489" t="s">
        <v>2296</v>
      </c>
      <c r="G4" s="489" t="s">
        <v>2095</v>
      </c>
      <c r="H4" s="489" t="s">
        <v>142</v>
      </c>
      <c r="I4" s="489" t="s">
        <v>3457</v>
      </c>
      <c r="J4" s="490" t="s">
        <v>3706</v>
      </c>
      <c r="K4" s="491"/>
    </row>
    <row r="5" spans="1:11" ht="18.75" customHeight="1" x14ac:dyDescent="0.15">
      <c r="A5" s="492" t="s">
        <v>4142</v>
      </c>
      <c r="B5" s="493" t="s">
        <v>4143</v>
      </c>
      <c r="C5" s="494" t="s">
        <v>2592</v>
      </c>
      <c r="D5" s="494" t="s">
        <v>13</v>
      </c>
      <c r="E5" s="494" t="s">
        <v>4141</v>
      </c>
      <c r="F5" s="494" t="s">
        <v>2296</v>
      </c>
      <c r="G5" s="494" t="s">
        <v>2095</v>
      </c>
      <c r="H5" s="494" t="s">
        <v>142</v>
      </c>
      <c r="I5" s="494" t="s">
        <v>3457</v>
      </c>
      <c r="J5" s="495" t="s">
        <v>3706</v>
      </c>
      <c r="K5" s="496"/>
    </row>
    <row r="6" spans="1:11" ht="18.75" customHeight="1" x14ac:dyDescent="0.15">
      <c r="A6" s="492" t="s">
        <v>4144</v>
      </c>
      <c r="B6" s="493" t="s">
        <v>4145</v>
      </c>
      <c r="C6" s="494" t="s">
        <v>4146</v>
      </c>
      <c r="D6" s="494" t="s">
        <v>13</v>
      </c>
      <c r="E6" s="494" t="s">
        <v>4141</v>
      </c>
      <c r="F6" s="494" t="s">
        <v>2296</v>
      </c>
      <c r="G6" s="494" t="s">
        <v>2095</v>
      </c>
      <c r="H6" s="494" t="s">
        <v>142</v>
      </c>
      <c r="I6" s="494" t="s">
        <v>3457</v>
      </c>
      <c r="J6" s="495" t="s">
        <v>3706</v>
      </c>
      <c r="K6" s="496"/>
    </row>
    <row r="7" spans="1:11" ht="18.75" customHeight="1" x14ac:dyDescent="0.15">
      <c r="A7" s="492" t="s">
        <v>4147</v>
      </c>
      <c r="B7" s="493" t="s">
        <v>4148</v>
      </c>
      <c r="C7" s="494" t="s">
        <v>4149</v>
      </c>
      <c r="D7" s="494" t="s">
        <v>13</v>
      </c>
      <c r="E7" s="494" t="s">
        <v>4150</v>
      </c>
      <c r="F7" s="494" t="s">
        <v>2296</v>
      </c>
      <c r="G7" s="494" t="s">
        <v>2095</v>
      </c>
      <c r="H7" s="494" t="s">
        <v>142</v>
      </c>
      <c r="I7" s="494" t="s">
        <v>3444</v>
      </c>
      <c r="J7" s="495" t="s">
        <v>76</v>
      </c>
      <c r="K7" s="496"/>
    </row>
    <row r="8" spans="1:11" ht="18.75" customHeight="1" x14ac:dyDescent="0.15">
      <c r="A8" s="492" t="s">
        <v>4151</v>
      </c>
      <c r="B8" s="493" t="s">
        <v>4152</v>
      </c>
      <c r="C8" s="494" t="s">
        <v>4153</v>
      </c>
      <c r="D8" s="494" t="s">
        <v>13</v>
      </c>
      <c r="E8" s="494" t="s">
        <v>4150</v>
      </c>
      <c r="F8" s="494" t="s">
        <v>2296</v>
      </c>
      <c r="G8" s="494" t="s">
        <v>2095</v>
      </c>
      <c r="H8" s="494" t="s">
        <v>142</v>
      </c>
      <c r="I8" s="494" t="s">
        <v>3444</v>
      </c>
      <c r="J8" s="495" t="s">
        <v>76</v>
      </c>
      <c r="K8" s="496"/>
    </row>
    <row r="9" spans="1:11" ht="18.75" customHeight="1" x14ac:dyDescent="0.15">
      <c r="A9" s="492" t="s">
        <v>4154</v>
      </c>
      <c r="B9" s="493" t="s">
        <v>4155</v>
      </c>
      <c r="C9" s="494" t="s">
        <v>4156</v>
      </c>
      <c r="D9" s="494" t="s">
        <v>13</v>
      </c>
      <c r="E9" s="494" t="s">
        <v>4141</v>
      </c>
      <c r="F9" s="494" t="s">
        <v>2296</v>
      </c>
      <c r="G9" s="494" t="s">
        <v>2095</v>
      </c>
      <c r="H9" s="494" t="s">
        <v>142</v>
      </c>
      <c r="I9" s="494" t="s">
        <v>3444</v>
      </c>
      <c r="J9" s="495" t="s">
        <v>76</v>
      </c>
      <c r="K9" s="496"/>
    </row>
    <row r="10" spans="1:11" ht="18.75" customHeight="1" x14ac:dyDescent="0.15">
      <c r="A10" s="492" t="s">
        <v>4157</v>
      </c>
      <c r="B10" s="493" t="s">
        <v>4158</v>
      </c>
      <c r="C10" s="494" t="s">
        <v>4159</v>
      </c>
      <c r="D10" s="494" t="s">
        <v>13</v>
      </c>
      <c r="E10" s="494" t="s">
        <v>4141</v>
      </c>
      <c r="F10" s="494" t="s">
        <v>2296</v>
      </c>
      <c r="G10" s="494" t="s">
        <v>2095</v>
      </c>
      <c r="H10" s="494" t="s">
        <v>142</v>
      </c>
      <c r="I10" s="494" t="s">
        <v>3444</v>
      </c>
      <c r="J10" s="495" t="s">
        <v>76</v>
      </c>
      <c r="K10" s="496"/>
    </row>
    <row r="11" spans="1:11" ht="18.75" customHeight="1" x14ac:dyDescent="0.15">
      <c r="A11" s="492" t="s">
        <v>4160</v>
      </c>
      <c r="B11" s="493" t="s">
        <v>4161</v>
      </c>
      <c r="C11" s="494" t="s">
        <v>4162</v>
      </c>
      <c r="D11" s="494" t="s">
        <v>13</v>
      </c>
      <c r="E11" s="494" t="s">
        <v>4141</v>
      </c>
      <c r="F11" s="494" t="s">
        <v>2296</v>
      </c>
      <c r="G11" s="494" t="s">
        <v>2095</v>
      </c>
      <c r="H11" s="494" t="s">
        <v>142</v>
      </c>
      <c r="I11" s="494" t="s">
        <v>3444</v>
      </c>
      <c r="J11" s="495" t="s">
        <v>76</v>
      </c>
      <c r="K11" s="496"/>
    </row>
    <row r="12" spans="1:11" ht="18.75" customHeight="1" x14ac:dyDescent="0.15">
      <c r="A12" s="492" t="s">
        <v>4163</v>
      </c>
      <c r="B12" s="493" t="s">
        <v>4164</v>
      </c>
      <c r="C12" s="494" t="s">
        <v>4165</v>
      </c>
      <c r="D12" s="494" t="s">
        <v>59</v>
      </c>
      <c r="E12" s="494" t="s">
        <v>4141</v>
      </c>
      <c r="F12" s="494" t="s">
        <v>4166</v>
      </c>
      <c r="G12" s="494" t="s">
        <v>32</v>
      </c>
      <c r="H12" s="494" t="s">
        <v>142</v>
      </c>
      <c r="I12" s="494" t="s">
        <v>3444</v>
      </c>
      <c r="J12" s="495" t="s">
        <v>76</v>
      </c>
      <c r="K12" s="496"/>
    </row>
    <row r="13" spans="1:11" ht="18.75" customHeight="1" x14ac:dyDescent="0.15">
      <c r="A13" s="492" t="s">
        <v>4167</v>
      </c>
      <c r="B13" s="493" t="s">
        <v>4168</v>
      </c>
      <c r="C13" s="494" t="s">
        <v>4169</v>
      </c>
      <c r="D13" s="494" t="s">
        <v>13</v>
      </c>
      <c r="E13" s="494" t="s">
        <v>3455</v>
      </c>
      <c r="F13" s="494" t="s">
        <v>2296</v>
      </c>
      <c r="G13" s="494" t="s">
        <v>2095</v>
      </c>
      <c r="H13" s="494" t="s">
        <v>142</v>
      </c>
      <c r="I13" s="494" t="s">
        <v>3476</v>
      </c>
      <c r="J13" s="495" t="s">
        <v>91</v>
      </c>
      <c r="K13" s="496" t="s">
        <v>4170</v>
      </c>
    </row>
    <row r="14" spans="1:11" ht="18.75" customHeight="1" x14ac:dyDescent="0.15">
      <c r="A14" s="497" t="s">
        <v>4171</v>
      </c>
      <c r="B14" s="498" t="s">
        <v>4172</v>
      </c>
      <c r="C14" s="499" t="s">
        <v>4173</v>
      </c>
      <c r="D14" s="499" t="s">
        <v>13</v>
      </c>
      <c r="E14" s="499" t="s">
        <v>4141</v>
      </c>
      <c r="F14" s="499" t="s">
        <v>2296</v>
      </c>
      <c r="G14" s="499" t="s">
        <v>2095</v>
      </c>
      <c r="H14" s="499" t="s">
        <v>142</v>
      </c>
      <c r="I14" s="499" t="s">
        <v>3476</v>
      </c>
      <c r="J14" s="500" t="s">
        <v>91</v>
      </c>
      <c r="K14" s="496"/>
    </row>
    <row r="15" spans="1:11" ht="18.75" customHeight="1" x14ac:dyDescent="0.15">
      <c r="A15" s="501">
        <v>68709</v>
      </c>
      <c r="B15" s="33" t="s">
        <v>4174</v>
      </c>
      <c r="C15" s="34" t="s">
        <v>4175</v>
      </c>
      <c r="D15" s="34" t="s">
        <v>59</v>
      </c>
      <c r="E15" s="499" t="s">
        <v>4141</v>
      </c>
      <c r="F15" s="34">
        <v>2</v>
      </c>
      <c r="G15" s="34" t="s">
        <v>2065</v>
      </c>
      <c r="H15" s="34" t="s">
        <v>5</v>
      </c>
      <c r="I15" s="34" t="s">
        <v>4176</v>
      </c>
      <c r="J15" s="34" t="s">
        <v>4177</v>
      </c>
      <c r="K15" s="502"/>
    </row>
    <row r="16" spans="1:11" ht="18.75" customHeight="1" x14ac:dyDescent="0.15">
      <c r="A16" s="492" t="s">
        <v>4178</v>
      </c>
      <c r="B16" s="493" t="s">
        <v>4179</v>
      </c>
      <c r="C16" s="494" t="s">
        <v>2901</v>
      </c>
      <c r="D16" s="494" t="s">
        <v>13</v>
      </c>
      <c r="E16" s="494" t="s">
        <v>4150</v>
      </c>
      <c r="F16" s="494" t="s">
        <v>2296</v>
      </c>
      <c r="G16" s="494" t="s">
        <v>2095</v>
      </c>
      <c r="H16" s="494" t="s">
        <v>147</v>
      </c>
      <c r="I16" s="494" t="s">
        <v>3457</v>
      </c>
      <c r="J16" s="495" t="s">
        <v>3706</v>
      </c>
      <c r="K16" s="496"/>
    </row>
    <row r="17" spans="1:11" ht="18.75" customHeight="1" x14ac:dyDescent="0.15">
      <c r="A17" s="492" t="s">
        <v>4180</v>
      </c>
      <c r="B17" s="493" t="s">
        <v>4181</v>
      </c>
      <c r="C17" s="494" t="s">
        <v>4182</v>
      </c>
      <c r="D17" s="494" t="s">
        <v>13</v>
      </c>
      <c r="E17" s="494" t="s">
        <v>4141</v>
      </c>
      <c r="F17" s="494" t="s">
        <v>2296</v>
      </c>
      <c r="G17" s="494" t="s">
        <v>2095</v>
      </c>
      <c r="H17" s="494" t="s">
        <v>147</v>
      </c>
      <c r="I17" s="494" t="s">
        <v>3457</v>
      </c>
      <c r="J17" s="495" t="s">
        <v>3706</v>
      </c>
      <c r="K17" s="496"/>
    </row>
    <row r="18" spans="1:11" ht="18.75" customHeight="1" x14ac:dyDescent="0.15">
      <c r="A18" s="492" t="s">
        <v>4183</v>
      </c>
      <c r="B18" s="493" t="s">
        <v>4184</v>
      </c>
      <c r="C18" s="494" t="s">
        <v>4185</v>
      </c>
      <c r="D18" s="494" t="s">
        <v>13</v>
      </c>
      <c r="E18" s="494" t="s">
        <v>4141</v>
      </c>
      <c r="F18" s="494" t="s">
        <v>2296</v>
      </c>
      <c r="G18" s="494" t="s">
        <v>2095</v>
      </c>
      <c r="H18" s="494" t="s">
        <v>147</v>
      </c>
      <c r="I18" s="494" t="s">
        <v>3457</v>
      </c>
      <c r="J18" s="495" t="s">
        <v>3706</v>
      </c>
      <c r="K18" s="496"/>
    </row>
    <row r="19" spans="1:11" ht="18.75" customHeight="1" x14ac:dyDescent="0.15">
      <c r="A19" s="492" t="s">
        <v>4186</v>
      </c>
      <c r="B19" s="493" t="s">
        <v>4187</v>
      </c>
      <c r="C19" s="494" t="s">
        <v>4188</v>
      </c>
      <c r="D19" s="494" t="s">
        <v>13</v>
      </c>
      <c r="E19" s="494" t="s">
        <v>4150</v>
      </c>
      <c r="F19" s="494" t="s">
        <v>2296</v>
      </c>
      <c r="G19" s="494" t="s">
        <v>2095</v>
      </c>
      <c r="H19" s="494" t="s">
        <v>147</v>
      </c>
      <c r="I19" s="494" t="s">
        <v>3444</v>
      </c>
      <c r="J19" s="495" t="s">
        <v>76</v>
      </c>
      <c r="K19" s="496"/>
    </row>
    <row r="20" spans="1:11" ht="18.75" customHeight="1" x14ac:dyDescent="0.15">
      <c r="A20" s="492" t="s">
        <v>4189</v>
      </c>
      <c r="B20" s="493" t="s">
        <v>4190</v>
      </c>
      <c r="C20" s="494" t="s">
        <v>2885</v>
      </c>
      <c r="D20" s="494" t="s">
        <v>13</v>
      </c>
      <c r="E20" s="494" t="s">
        <v>4150</v>
      </c>
      <c r="F20" s="494" t="s">
        <v>2296</v>
      </c>
      <c r="G20" s="494" t="s">
        <v>2095</v>
      </c>
      <c r="H20" s="494" t="s">
        <v>147</v>
      </c>
      <c r="I20" s="494" t="s">
        <v>3444</v>
      </c>
      <c r="J20" s="495" t="s">
        <v>76</v>
      </c>
      <c r="K20" s="496"/>
    </row>
    <row r="21" spans="1:11" ht="18.75" customHeight="1" x14ac:dyDescent="0.15">
      <c r="A21" s="492" t="s">
        <v>4191</v>
      </c>
      <c r="B21" s="493" t="s">
        <v>4192</v>
      </c>
      <c r="C21" s="494" t="s">
        <v>4193</v>
      </c>
      <c r="D21" s="494" t="s">
        <v>13</v>
      </c>
      <c r="E21" s="494" t="s">
        <v>4150</v>
      </c>
      <c r="F21" s="494" t="s">
        <v>2296</v>
      </c>
      <c r="G21" s="494" t="s">
        <v>2095</v>
      </c>
      <c r="H21" s="494" t="s">
        <v>147</v>
      </c>
      <c r="I21" s="494" t="s">
        <v>3444</v>
      </c>
      <c r="J21" s="495" t="s">
        <v>76</v>
      </c>
      <c r="K21" s="496"/>
    </row>
    <row r="22" spans="1:11" ht="18.75" customHeight="1" x14ac:dyDescent="0.15">
      <c r="A22" s="492" t="s">
        <v>4194</v>
      </c>
      <c r="B22" s="493" t="s">
        <v>4195</v>
      </c>
      <c r="C22" s="494" t="s">
        <v>4196</v>
      </c>
      <c r="D22" s="494" t="s">
        <v>13</v>
      </c>
      <c r="E22" s="494" t="s">
        <v>4141</v>
      </c>
      <c r="F22" s="494" t="s">
        <v>2296</v>
      </c>
      <c r="G22" s="494" t="s">
        <v>2095</v>
      </c>
      <c r="H22" s="494" t="s">
        <v>147</v>
      </c>
      <c r="I22" s="494" t="s">
        <v>3444</v>
      </c>
      <c r="J22" s="495" t="s">
        <v>76</v>
      </c>
      <c r="K22" s="496"/>
    </row>
    <row r="23" spans="1:11" ht="18.75" customHeight="1" x14ac:dyDescent="0.15">
      <c r="A23" s="492" t="s">
        <v>4197</v>
      </c>
      <c r="B23" s="493" t="s">
        <v>4198</v>
      </c>
      <c r="C23" s="494" t="s">
        <v>4199</v>
      </c>
      <c r="D23" s="494" t="s">
        <v>13</v>
      </c>
      <c r="E23" s="494" t="s">
        <v>4141</v>
      </c>
      <c r="F23" s="494" t="s">
        <v>2296</v>
      </c>
      <c r="G23" s="494" t="s">
        <v>2095</v>
      </c>
      <c r="H23" s="494" t="s">
        <v>147</v>
      </c>
      <c r="I23" s="494" t="s">
        <v>3444</v>
      </c>
      <c r="J23" s="495" t="s">
        <v>76</v>
      </c>
      <c r="K23" s="496"/>
    </row>
    <row r="24" spans="1:11" ht="18.75" customHeight="1" x14ac:dyDescent="0.15">
      <c r="A24" s="492" t="s">
        <v>4200</v>
      </c>
      <c r="B24" s="493" t="s">
        <v>4201</v>
      </c>
      <c r="C24" s="494" t="s">
        <v>4202</v>
      </c>
      <c r="D24" s="494" t="s">
        <v>13</v>
      </c>
      <c r="E24" s="494" t="s">
        <v>4150</v>
      </c>
      <c r="F24" s="494" t="s">
        <v>2296</v>
      </c>
      <c r="G24" s="494" t="s">
        <v>2095</v>
      </c>
      <c r="H24" s="494" t="s">
        <v>147</v>
      </c>
      <c r="I24" s="494" t="s">
        <v>3476</v>
      </c>
      <c r="J24" s="495" t="s">
        <v>91</v>
      </c>
      <c r="K24" s="496"/>
    </row>
    <row r="25" spans="1:11" ht="18.75" customHeight="1" x14ac:dyDescent="0.15">
      <c r="A25" s="492" t="s">
        <v>4203</v>
      </c>
      <c r="B25" s="493" t="s">
        <v>4204</v>
      </c>
      <c r="C25" s="494" t="s">
        <v>4205</v>
      </c>
      <c r="D25" s="494" t="s">
        <v>13</v>
      </c>
      <c r="E25" s="494" t="s">
        <v>4141</v>
      </c>
      <c r="F25" s="494" t="s">
        <v>2296</v>
      </c>
      <c r="G25" s="494" t="s">
        <v>2095</v>
      </c>
      <c r="H25" s="494" t="s">
        <v>147</v>
      </c>
      <c r="I25" s="494" t="s">
        <v>3476</v>
      </c>
      <c r="J25" s="495" t="s">
        <v>91</v>
      </c>
      <c r="K25" s="496"/>
    </row>
    <row r="26" spans="1:11" ht="18.75" customHeight="1" x14ac:dyDescent="0.15">
      <c r="A26" s="492" t="s">
        <v>4206</v>
      </c>
      <c r="B26" s="493" t="s">
        <v>4207</v>
      </c>
      <c r="C26" s="494" t="s">
        <v>4208</v>
      </c>
      <c r="D26" s="494" t="s">
        <v>13</v>
      </c>
      <c r="E26" s="494" t="s">
        <v>4150</v>
      </c>
      <c r="F26" s="494" t="s">
        <v>2296</v>
      </c>
      <c r="G26" s="494" t="s">
        <v>2095</v>
      </c>
      <c r="H26" s="494" t="s">
        <v>147</v>
      </c>
      <c r="I26" s="494" t="s">
        <v>3450</v>
      </c>
      <c r="J26" s="495" t="s">
        <v>88</v>
      </c>
      <c r="K26" s="496"/>
    </row>
    <row r="27" spans="1:11" ht="18.75" customHeight="1" x14ac:dyDescent="0.15">
      <c r="A27" s="492" t="s">
        <v>4209</v>
      </c>
      <c r="B27" s="493" t="s">
        <v>4210</v>
      </c>
      <c r="C27" s="494" t="s">
        <v>4211</v>
      </c>
      <c r="D27" s="494" t="s">
        <v>13</v>
      </c>
      <c r="E27" s="494" t="s">
        <v>4150</v>
      </c>
      <c r="F27" s="494" t="s">
        <v>2296</v>
      </c>
      <c r="G27" s="494" t="s">
        <v>2095</v>
      </c>
      <c r="H27" s="494" t="s">
        <v>147</v>
      </c>
      <c r="I27" s="494" t="s">
        <v>3450</v>
      </c>
      <c r="J27" s="495" t="s">
        <v>88</v>
      </c>
      <c r="K27" s="496"/>
    </row>
    <row r="28" spans="1:11" ht="18.75" customHeight="1" x14ac:dyDescent="0.15">
      <c r="A28" s="492" t="s">
        <v>4212</v>
      </c>
      <c r="B28" s="493" t="s">
        <v>4213</v>
      </c>
      <c r="C28" s="494" t="s">
        <v>4188</v>
      </c>
      <c r="D28" s="494" t="s">
        <v>13</v>
      </c>
      <c r="E28" s="494" t="s">
        <v>4141</v>
      </c>
      <c r="F28" s="494" t="s">
        <v>2296</v>
      </c>
      <c r="G28" s="494" t="s">
        <v>2095</v>
      </c>
      <c r="H28" s="494" t="s">
        <v>147</v>
      </c>
      <c r="I28" s="494" t="s">
        <v>3450</v>
      </c>
      <c r="J28" s="495" t="s">
        <v>88</v>
      </c>
      <c r="K28" s="496"/>
    </row>
    <row r="29" spans="1:11" ht="18.75" customHeight="1" x14ac:dyDescent="0.15">
      <c r="A29" s="492" t="s">
        <v>4214</v>
      </c>
      <c r="B29" s="493" t="s">
        <v>4215</v>
      </c>
      <c r="C29" s="494" t="s">
        <v>4216</v>
      </c>
      <c r="D29" s="494" t="s">
        <v>13</v>
      </c>
      <c r="E29" s="494" t="s">
        <v>4150</v>
      </c>
      <c r="F29" s="494" t="s">
        <v>2296</v>
      </c>
      <c r="G29" s="494" t="s">
        <v>2095</v>
      </c>
      <c r="H29" s="494" t="s">
        <v>154</v>
      </c>
      <c r="I29" s="494" t="s">
        <v>3457</v>
      </c>
      <c r="J29" s="495" t="s">
        <v>3706</v>
      </c>
      <c r="K29" s="496"/>
    </row>
    <row r="30" spans="1:11" ht="18.75" customHeight="1" x14ac:dyDescent="0.15">
      <c r="A30" s="492" t="s">
        <v>4217</v>
      </c>
      <c r="B30" s="493" t="s">
        <v>4218</v>
      </c>
      <c r="C30" s="494" t="s">
        <v>4219</v>
      </c>
      <c r="D30" s="494" t="s">
        <v>13</v>
      </c>
      <c r="E30" s="494" t="s">
        <v>4150</v>
      </c>
      <c r="F30" s="494" t="s">
        <v>2296</v>
      </c>
      <c r="G30" s="494" t="s">
        <v>2095</v>
      </c>
      <c r="H30" s="494" t="s">
        <v>154</v>
      </c>
      <c r="I30" s="494" t="s">
        <v>3457</v>
      </c>
      <c r="J30" s="495" t="s">
        <v>3706</v>
      </c>
      <c r="K30" s="496"/>
    </row>
    <row r="31" spans="1:11" ht="18.75" customHeight="1" x14ac:dyDescent="0.15">
      <c r="A31" s="492" t="s">
        <v>4220</v>
      </c>
      <c r="B31" s="493" t="s">
        <v>4221</v>
      </c>
      <c r="C31" s="494" t="s">
        <v>4222</v>
      </c>
      <c r="D31" s="494" t="s">
        <v>13</v>
      </c>
      <c r="E31" s="494" t="s">
        <v>4150</v>
      </c>
      <c r="F31" s="494" t="s">
        <v>2296</v>
      </c>
      <c r="G31" s="494" t="s">
        <v>2095</v>
      </c>
      <c r="H31" s="494" t="s">
        <v>154</v>
      </c>
      <c r="I31" s="494" t="s">
        <v>3457</v>
      </c>
      <c r="J31" s="495" t="s">
        <v>3706</v>
      </c>
      <c r="K31" s="496"/>
    </row>
    <row r="32" spans="1:11" ht="18.75" customHeight="1" x14ac:dyDescent="0.15">
      <c r="A32" s="492" t="s">
        <v>4223</v>
      </c>
      <c r="B32" s="493" t="s">
        <v>4224</v>
      </c>
      <c r="C32" s="494" t="s">
        <v>4225</v>
      </c>
      <c r="D32" s="494" t="s">
        <v>13</v>
      </c>
      <c r="E32" s="494" t="s">
        <v>4141</v>
      </c>
      <c r="F32" s="494" t="s">
        <v>2296</v>
      </c>
      <c r="G32" s="494" t="s">
        <v>2095</v>
      </c>
      <c r="H32" s="494" t="s">
        <v>154</v>
      </c>
      <c r="I32" s="494" t="s">
        <v>3457</v>
      </c>
      <c r="J32" s="495" t="s">
        <v>3706</v>
      </c>
      <c r="K32" s="496"/>
    </row>
    <row r="33" spans="1:11" ht="18.75" customHeight="1" x14ac:dyDescent="0.15">
      <c r="A33" s="492" t="s">
        <v>4226</v>
      </c>
      <c r="B33" s="493" t="s">
        <v>4227</v>
      </c>
      <c r="C33" s="494" t="s">
        <v>4228</v>
      </c>
      <c r="D33" s="494" t="s">
        <v>13</v>
      </c>
      <c r="E33" s="494" t="s">
        <v>4141</v>
      </c>
      <c r="F33" s="494" t="s">
        <v>2296</v>
      </c>
      <c r="G33" s="494" t="s">
        <v>2095</v>
      </c>
      <c r="H33" s="494" t="s">
        <v>154</v>
      </c>
      <c r="I33" s="494" t="s">
        <v>3457</v>
      </c>
      <c r="J33" s="495" t="s">
        <v>3706</v>
      </c>
      <c r="K33" s="496"/>
    </row>
    <row r="34" spans="1:11" ht="18.75" customHeight="1" x14ac:dyDescent="0.15">
      <c r="A34" s="492" t="s">
        <v>4229</v>
      </c>
      <c r="B34" s="493" t="s">
        <v>4230</v>
      </c>
      <c r="C34" s="494" t="s">
        <v>4156</v>
      </c>
      <c r="D34" s="494" t="s">
        <v>13</v>
      </c>
      <c r="E34" s="494" t="s">
        <v>4150</v>
      </c>
      <c r="F34" s="494" t="s">
        <v>2296</v>
      </c>
      <c r="G34" s="494" t="s">
        <v>2095</v>
      </c>
      <c r="H34" s="494" t="s">
        <v>154</v>
      </c>
      <c r="I34" s="494" t="s">
        <v>3444</v>
      </c>
      <c r="J34" s="495" t="s">
        <v>76</v>
      </c>
      <c r="K34" s="496"/>
    </row>
    <row r="35" spans="1:11" ht="18.75" customHeight="1" x14ac:dyDescent="0.15">
      <c r="A35" s="492" t="s">
        <v>4231</v>
      </c>
      <c r="B35" s="493" t="s">
        <v>4232</v>
      </c>
      <c r="C35" s="494" t="s">
        <v>4233</v>
      </c>
      <c r="D35" s="494" t="s">
        <v>13</v>
      </c>
      <c r="E35" s="494" t="s">
        <v>4141</v>
      </c>
      <c r="F35" s="494" t="s">
        <v>2296</v>
      </c>
      <c r="G35" s="494" t="s">
        <v>2095</v>
      </c>
      <c r="H35" s="494" t="s">
        <v>154</v>
      </c>
      <c r="I35" s="494" t="s">
        <v>3444</v>
      </c>
      <c r="J35" s="495" t="s">
        <v>76</v>
      </c>
      <c r="K35" s="496"/>
    </row>
    <row r="36" spans="1:11" ht="18.75" customHeight="1" x14ac:dyDescent="0.15">
      <c r="A36" s="492" t="s">
        <v>4234</v>
      </c>
      <c r="B36" s="493" t="s">
        <v>4235</v>
      </c>
      <c r="C36" s="494" t="s">
        <v>4236</v>
      </c>
      <c r="D36" s="494" t="s">
        <v>13</v>
      </c>
      <c r="E36" s="494" t="s">
        <v>4141</v>
      </c>
      <c r="F36" s="494" t="s">
        <v>2296</v>
      </c>
      <c r="G36" s="494" t="s">
        <v>2095</v>
      </c>
      <c r="H36" s="494" t="s">
        <v>154</v>
      </c>
      <c r="I36" s="494" t="s">
        <v>3444</v>
      </c>
      <c r="J36" s="495" t="s">
        <v>76</v>
      </c>
      <c r="K36" s="496"/>
    </row>
    <row r="37" spans="1:11" ht="18.75" customHeight="1" x14ac:dyDescent="0.15">
      <c r="A37" s="492" t="s">
        <v>4237</v>
      </c>
      <c r="B37" s="493" t="s">
        <v>4238</v>
      </c>
      <c r="C37" s="494" t="s">
        <v>4239</v>
      </c>
      <c r="D37" s="494" t="s">
        <v>13</v>
      </c>
      <c r="E37" s="494" t="s">
        <v>4141</v>
      </c>
      <c r="F37" s="494" t="s">
        <v>2296</v>
      </c>
      <c r="G37" s="494" t="s">
        <v>2095</v>
      </c>
      <c r="H37" s="494" t="s">
        <v>154</v>
      </c>
      <c r="I37" s="494" t="s">
        <v>3444</v>
      </c>
      <c r="J37" s="495" t="s">
        <v>76</v>
      </c>
      <c r="K37" s="496"/>
    </row>
    <row r="38" spans="1:11" ht="18.75" customHeight="1" x14ac:dyDescent="0.15">
      <c r="A38" s="492" t="s">
        <v>4240</v>
      </c>
      <c r="B38" s="493" t="s">
        <v>4241</v>
      </c>
      <c r="C38" s="494" t="s">
        <v>4149</v>
      </c>
      <c r="D38" s="494" t="s">
        <v>13</v>
      </c>
      <c r="E38" s="494" t="s">
        <v>4141</v>
      </c>
      <c r="F38" s="494" t="s">
        <v>2296</v>
      </c>
      <c r="G38" s="494" t="s">
        <v>2095</v>
      </c>
      <c r="H38" s="494" t="s">
        <v>154</v>
      </c>
      <c r="I38" s="494" t="s">
        <v>3476</v>
      </c>
      <c r="J38" s="495" t="s">
        <v>91</v>
      </c>
      <c r="K38" s="496"/>
    </row>
    <row r="39" spans="1:11" ht="18.75" customHeight="1" x14ac:dyDescent="0.15">
      <c r="A39" s="492" t="s">
        <v>4242</v>
      </c>
      <c r="B39" s="493" t="s">
        <v>4243</v>
      </c>
      <c r="C39" s="494" t="s">
        <v>2956</v>
      </c>
      <c r="D39" s="494" t="s">
        <v>13</v>
      </c>
      <c r="E39" s="494" t="s">
        <v>4150</v>
      </c>
      <c r="F39" s="494" t="s">
        <v>2296</v>
      </c>
      <c r="G39" s="494" t="s">
        <v>2095</v>
      </c>
      <c r="H39" s="494" t="s">
        <v>154</v>
      </c>
      <c r="I39" s="494" t="s">
        <v>3450</v>
      </c>
      <c r="J39" s="495" t="s">
        <v>88</v>
      </c>
      <c r="K39" s="503"/>
    </row>
    <row r="40" spans="1:11" ht="18.75" customHeight="1" x14ac:dyDescent="0.15">
      <c r="A40" s="492" t="s">
        <v>4244</v>
      </c>
      <c r="B40" s="493" t="s">
        <v>4245</v>
      </c>
      <c r="C40" s="494" t="s">
        <v>4246</v>
      </c>
      <c r="D40" s="494" t="s">
        <v>13</v>
      </c>
      <c r="E40" s="494" t="s">
        <v>4150</v>
      </c>
      <c r="F40" s="494" t="s">
        <v>2296</v>
      </c>
      <c r="G40" s="494" t="s">
        <v>2095</v>
      </c>
      <c r="H40" s="494" t="s">
        <v>214</v>
      </c>
      <c r="I40" s="494" t="s">
        <v>3457</v>
      </c>
      <c r="J40" s="495" t="s">
        <v>3706</v>
      </c>
      <c r="K40" s="496"/>
    </row>
    <row r="41" spans="1:11" ht="18.75" customHeight="1" x14ac:dyDescent="0.15">
      <c r="A41" s="492" t="s">
        <v>4247</v>
      </c>
      <c r="B41" s="493" t="s">
        <v>4248</v>
      </c>
      <c r="C41" s="494" t="s">
        <v>4249</v>
      </c>
      <c r="D41" s="494" t="s">
        <v>13</v>
      </c>
      <c r="E41" s="494" t="s">
        <v>4150</v>
      </c>
      <c r="F41" s="494" t="s">
        <v>2296</v>
      </c>
      <c r="G41" s="494" t="s">
        <v>2095</v>
      </c>
      <c r="H41" s="494" t="s">
        <v>214</v>
      </c>
      <c r="I41" s="494" t="s">
        <v>3457</v>
      </c>
      <c r="J41" s="495" t="s">
        <v>3706</v>
      </c>
      <c r="K41" s="496"/>
    </row>
    <row r="42" spans="1:11" ht="18.75" customHeight="1" x14ac:dyDescent="0.15">
      <c r="A42" s="492" t="s">
        <v>4250</v>
      </c>
      <c r="B42" s="493" t="s">
        <v>4251</v>
      </c>
      <c r="C42" s="494" t="s">
        <v>4252</v>
      </c>
      <c r="D42" s="494" t="s">
        <v>13</v>
      </c>
      <c r="E42" s="494" t="s">
        <v>4141</v>
      </c>
      <c r="F42" s="494" t="s">
        <v>2296</v>
      </c>
      <c r="G42" s="494" t="s">
        <v>2095</v>
      </c>
      <c r="H42" s="494" t="s">
        <v>214</v>
      </c>
      <c r="I42" s="494" t="s">
        <v>3457</v>
      </c>
      <c r="J42" s="495" t="s">
        <v>3706</v>
      </c>
      <c r="K42" s="496"/>
    </row>
    <row r="43" spans="1:11" ht="18.75" customHeight="1" x14ac:dyDescent="0.15">
      <c r="A43" s="492" t="s">
        <v>4253</v>
      </c>
      <c r="B43" s="493" t="s">
        <v>4254</v>
      </c>
      <c r="C43" s="494" t="s">
        <v>4255</v>
      </c>
      <c r="D43" s="494" t="s">
        <v>13</v>
      </c>
      <c r="E43" s="494" t="s">
        <v>4141</v>
      </c>
      <c r="F43" s="494" t="s">
        <v>2296</v>
      </c>
      <c r="G43" s="494" t="s">
        <v>2095</v>
      </c>
      <c r="H43" s="494" t="s">
        <v>214</v>
      </c>
      <c r="I43" s="494" t="s">
        <v>3457</v>
      </c>
      <c r="J43" s="495" t="s">
        <v>3706</v>
      </c>
      <c r="K43" s="496"/>
    </row>
    <row r="44" spans="1:11" ht="18.75" customHeight="1" x14ac:dyDescent="0.15">
      <c r="A44" s="492" t="s">
        <v>4256</v>
      </c>
      <c r="B44" s="493" t="s">
        <v>4257</v>
      </c>
      <c r="C44" s="494" t="s">
        <v>4252</v>
      </c>
      <c r="D44" s="494" t="s">
        <v>13</v>
      </c>
      <c r="E44" s="494" t="s">
        <v>4150</v>
      </c>
      <c r="F44" s="494" t="s">
        <v>2296</v>
      </c>
      <c r="G44" s="494" t="s">
        <v>2095</v>
      </c>
      <c r="H44" s="494" t="s">
        <v>214</v>
      </c>
      <c r="I44" s="494" t="s">
        <v>3444</v>
      </c>
      <c r="J44" s="495" t="s">
        <v>76</v>
      </c>
      <c r="K44" s="496"/>
    </row>
    <row r="45" spans="1:11" ht="18.75" customHeight="1" x14ac:dyDescent="0.15">
      <c r="A45" s="492" t="s">
        <v>4258</v>
      </c>
      <c r="B45" s="493" t="s">
        <v>4259</v>
      </c>
      <c r="C45" s="494" t="s">
        <v>4173</v>
      </c>
      <c r="D45" s="494" t="s">
        <v>13</v>
      </c>
      <c r="E45" s="494" t="s">
        <v>4150</v>
      </c>
      <c r="F45" s="494" t="s">
        <v>2296</v>
      </c>
      <c r="G45" s="494" t="s">
        <v>2095</v>
      </c>
      <c r="H45" s="494" t="s">
        <v>214</v>
      </c>
      <c r="I45" s="494" t="s">
        <v>3444</v>
      </c>
      <c r="J45" s="495" t="s">
        <v>76</v>
      </c>
      <c r="K45" s="496"/>
    </row>
    <row r="46" spans="1:11" ht="18.75" customHeight="1" x14ac:dyDescent="0.15">
      <c r="A46" s="492" t="s">
        <v>4260</v>
      </c>
      <c r="B46" s="493" t="s">
        <v>4261</v>
      </c>
      <c r="C46" s="494" t="s">
        <v>4262</v>
      </c>
      <c r="D46" s="494" t="s">
        <v>13</v>
      </c>
      <c r="E46" s="494" t="s">
        <v>4150</v>
      </c>
      <c r="F46" s="494" t="s">
        <v>2296</v>
      </c>
      <c r="G46" s="494" t="s">
        <v>2095</v>
      </c>
      <c r="H46" s="494" t="s">
        <v>214</v>
      </c>
      <c r="I46" s="494" t="s">
        <v>3444</v>
      </c>
      <c r="J46" s="495" t="s">
        <v>76</v>
      </c>
      <c r="K46" s="496"/>
    </row>
    <row r="47" spans="1:11" ht="18.75" customHeight="1" x14ac:dyDescent="0.15">
      <c r="A47" s="492" t="s">
        <v>4263</v>
      </c>
      <c r="B47" s="493" t="s">
        <v>4264</v>
      </c>
      <c r="C47" s="494" t="s">
        <v>4162</v>
      </c>
      <c r="D47" s="494" t="s">
        <v>13</v>
      </c>
      <c r="E47" s="494" t="s">
        <v>4141</v>
      </c>
      <c r="F47" s="494" t="s">
        <v>2296</v>
      </c>
      <c r="G47" s="494" t="s">
        <v>2095</v>
      </c>
      <c r="H47" s="494" t="s">
        <v>60</v>
      </c>
      <c r="I47" s="494" t="s">
        <v>3444</v>
      </c>
      <c r="J47" s="495" t="s">
        <v>76</v>
      </c>
      <c r="K47" s="496"/>
    </row>
    <row r="48" spans="1:11" ht="18.75" customHeight="1" x14ac:dyDescent="0.15">
      <c r="A48" s="492" t="s">
        <v>4265</v>
      </c>
      <c r="B48" s="493" t="s">
        <v>4266</v>
      </c>
      <c r="C48" s="494" t="s">
        <v>4267</v>
      </c>
      <c r="D48" s="494" t="s">
        <v>13</v>
      </c>
      <c r="E48" s="494" t="s">
        <v>4150</v>
      </c>
      <c r="F48" s="494" t="s">
        <v>2296</v>
      </c>
      <c r="G48" s="494" t="s">
        <v>2095</v>
      </c>
      <c r="H48" s="494" t="s">
        <v>214</v>
      </c>
      <c r="I48" s="494" t="s">
        <v>3444</v>
      </c>
      <c r="J48" s="495" t="s">
        <v>76</v>
      </c>
      <c r="K48" s="496"/>
    </row>
    <row r="49" spans="1:11" ht="18.75" customHeight="1" x14ac:dyDescent="0.15">
      <c r="A49" s="492" t="s">
        <v>4268</v>
      </c>
      <c r="B49" s="493" t="s">
        <v>4269</v>
      </c>
      <c r="C49" s="494" t="s">
        <v>4270</v>
      </c>
      <c r="D49" s="494" t="s">
        <v>13</v>
      </c>
      <c r="E49" s="494" t="s">
        <v>4141</v>
      </c>
      <c r="F49" s="494" t="s">
        <v>2296</v>
      </c>
      <c r="G49" s="494" t="s">
        <v>2095</v>
      </c>
      <c r="H49" s="494" t="s">
        <v>60</v>
      </c>
      <c r="I49" s="494" t="s">
        <v>3444</v>
      </c>
      <c r="J49" s="495" t="s">
        <v>76</v>
      </c>
      <c r="K49" s="496"/>
    </row>
    <row r="50" spans="1:11" ht="18.75" customHeight="1" x14ac:dyDescent="0.15">
      <c r="A50" s="492" t="s">
        <v>4271</v>
      </c>
      <c r="B50" s="493" t="s">
        <v>4272</v>
      </c>
      <c r="C50" s="494" t="s">
        <v>4273</v>
      </c>
      <c r="D50" s="494" t="s">
        <v>13</v>
      </c>
      <c r="E50" s="494" t="s">
        <v>4141</v>
      </c>
      <c r="F50" s="494" t="s">
        <v>2296</v>
      </c>
      <c r="G50" s="494" t="s">
        <v>2095</v>
      </c>
      <c r="H50" s="494" t="s">
        <v>214</v>
      </c>
      <c r="I50" s="494" t="s">
        <v>3444</v>
      </c>
      <c r="J50" s="495" t="s">
        <v>76</v>
      </c>
      <c r="K50" s="496"/>
    </row>
    <row r="51" spans="1:11" ht="18.75" customHeight="1" x14ac:dyDescent="0.15">
      <c r="A51" s="492" t="s">
        <v>4274</v>
      </c>
      <c r="B51" s="493" t="s">
        <v>4275</v>
      </c>
      <c r="C51" s="494" t="s">
        <v>4252</v>
      </c>
      <c r="D51" s="494" t="s">
        <v>13</v>
      </c>
      <c r="E51" s="494" t="s">
        <v>4150</v>
      </c>
      <c r="F51" s="494" t="s">
        <v>2296</v>
      </c>
      <c r="G51" s="494" t="s">
        <v>2095</v>
      </c>
      <c r="H51" s="494" t="s">
        <v>167</v>
      </c>
      <c r="I51" s="494" t="s">
        <v>3457</v>
      </c>
      <c r="J51" s="495" t="s">
        <v>3706</v>
      </c>
      <c r="K51" s="496"/>
    </row>
    <row r="52" spans="1:11" ht="18.75" customHeight="1" x14ac:dyDescent="0.15">
      <c r="A52" s="492" t="s">
        <v>4276</v>
      </c>
      <c r="B52" s="493" t="s">
        <v>4277</v>
      </c>
      <c r="C52" s="494" t="s">
        <v>4278</v>
      </c>
      <c r="D52" s="494" t="s">
        <v>13</v>
      </c>
      <c r="E52" s="494" t="s">
        <v>4141</v>
      </c>
      <c r="F52" s="494" t="s">
        <v>2296</v>
      </c>
      <c r="G52" s="494" t="s">
        <v>2095</v>
      </c>
      <c r="H52" s="494" t="s">
        <v>167</v>
      </c>
      <c r="I52" s="494" t="s">
        <v>3457</v>
      </c>
      <c r="J52" s="495" t="s">
        <v>3706</v>
      </c>
      <c r="K52" s="496"/>
    </row>
    <row r="53" spans="1:11" ht="18.75" customHeight="1" x14ac:dyDescent="0.15">
      <c r="A53" s="492" t="s">
        <v>4279</v>
      </c>
      <c r="B53" s="493" t="s">
        <v>4280</v>
      </c>
      <c r="C53" s="494" t="s">
        <v>4281</v>
      </c>
      <c r="D53" s="494" t="s">
        <v>13</v>
      </c>
      <c r="E53" s="494" t="s">
        <v>4150</v>
      </c>
      <c r="F53" s="494" t="s">
        <v>2296</v>
      </c>
      <c r="G53" s="494" t="s">
        <v>2095</v>
      </c>
      <c r="H53" s="494" t="s">
        <v>167</v>
      </c>
      <c r="I53" s="494" t="s">
        <v>3444</v>
      </c>
      <c r="J53" s="495" t="s">
        <v>76</v>
      </c>
      <c r="K53" s="496"/>
    </row>
    <row r="54" spans="1:11" ht="18.75" customHeight="1" x14ac:dyDescent="0.15">
      <c r="A54" s="492" t="s">
        <v>4282</v>
      </c>
      <c r="B54" s="493" t="s">
        <v>4283</v>
      </c>
      <c r="C54" s="494" t="s">
        <v>4284</v>
      </c>
      <c r="D54" s="494" t="s">
        <v>13</v>
      </c>
      <c r="E54" s="494" t="s">
        <v>4141</v>
      </c>
      <c r="F54" s="494" t="s">
        <v>2296</v>
      </c>
      <c r="G54" s="494" t="s">
        <v>2095</v>
      </c>
      <c r="H54" s="494" t="s">
        <v>167</v>
      </c>
      <c r="I54" s="494" t="s">
        <v>3444</v>
      </c>
      <c r="J54" s="495" t="s">
        <v>76</v>
      </c>
      <c r="K54" s="496"/>
    </row>
    <row r="55" spans="1:11" ht="18.75" customHeight="1" x14ac:dyDescent="0.15">
      <c r="A55" s="492" t="s">
        <v>4285</v>
      </c>
      <c r="B55" s="493" t="s">
        <v>4286</v>
      </c>
      <c r="C55" s="494" t="s">
        <v>2657</v>
      </c>
      <c r="D55" s="494" t="s">
        <v>13</v>
      </c>
      <c r="E55" s="494" t="s">
        <v>4141</v>
      </c>
      <c r="F55" s="494" t="s">
        <v>2296</v>
      </c>
      <c r="G55" s="494" t="s">
        <v>2095</v>
      </c>
      <c r="H55" s="494" t="s">
        <v>167</v>
      </c>
      <c r="I55" s="494" t="s">
        <v>3444</v>
      </c>
      <c r="J55" s="495" t="s">
        <v>76</v>
      </c>
      <c r="K55" s="496"/>
    </row>
    <row r="56" spans="1:11" ht="18.75" customHeight="1" x14ac:dyDescent="0.15">
      <c r="A56" s="492" t="s">
        <v>4287</v>
      </c>
      <c r="B56" s="493" t="s">
        <v>4288</v>
      </c>
      <c r="C56" s="494" t="s">
        <v>4289</v>
      </c>
      <c r="D56" s="494" t="s">
        <v>13</v>
      </c>
      <c r="E56" s="494" t="s">
        <v>4141</v>
      </c>
      <c r="F56" s="494" t="s">
        <v>2296</v>
      </c>
      <c r="G56" s="494" t="s">
        <v>2095</v>
      </c>
      <c r="H56" s="494" t="s">
        <v>167</v>
      </c>
      <c r="I56" s="494" t="s">
        <v>3444</v>
      </c>
      <c r="J56" s="495" t="s">
        <v>76</v>
      </c>
      <c r="K56" s="496"/>
    </row>
    <row r="57" spans="1:11" ht="18.75" customHeight="1" x14ac:dyDescent="0.15">
      <c r="A57" s="492" t="s">
        <v>4290</v>
      </c>
      <c r="B57" s="493" t="s">
        <v>4291</v>
      </c>
      <c r="C57" s="494" t="s">
        <v>4292</v>
      </c>
      <c r="D57" s="494" t="s">
        <v>13</v>
      </c>
      <c r="E57" s="494" t="s">
        <v>4141</v>
      </c>
      <c r="F57" s="494" t="s">
        <v>2296</v>
      </c>
      <c r="G57" s="494" t="s">
        <v>2095</v>
      </c>
      <c r="H57" s="494" t="s">
        <v>167</v>
      </c>
      <c r="I57" s="494" t="s">
        <v>3476</v>
      </c>
      <c r="J57" s="495" t="s">
        <v>91</v>
      </c>
      <c r="K57" s="496"/>
    </row>
    <row r="58" spans="1:11" ht="18.75" customHeight="1" x14ac:dyDescent="0.15">
      <c r="A58" s="492" t="s">
        <v>4293</v>
      </c>
      <c r="B58" s="493" t="s">
        <v>4294</v>
      </c>
      <c r="C58" s="494" t="s">
        <v>2930</v>
      </c>
      <c r="D58" s="494" t="s">
        <v>13</v>
      </c>
      <c r="E58" s="494" t="s">
        <v>4150</v>
      </c>
      <c r="F58" s="494" t="s">
        <v>2296</v>
      </c>
      <c r="G58" s="494" t="s">
        <v>2095</v>
      </c>
      <c r="H58" s="494" t="s">
        <v>167</v>
      </c>
      <c r="I58" s="494" t="s">
        <v>3450</v>
      </c>
      <c r="J58" s="495" t="s">
        <v>88</v>
      </c>
      <c r="K58" s="496"/>
    </row>
    <row r="59" spans="1:11" ht="18.75" customHeight="1" x14ac:dyDescent="0.15">
      <c r="A59" s="492">
        <v>68710</v>
      </c>
      <c r="B59" s="493" t="s">
        <v>4295</v>
      </c>
      <c r="C59" s="494" t="s">
        <v>4296</v>
      </c>
      <c r="D59" s="494" t="s">
        <v>4297</v>
      </c>
      <c r="E59" s="494" t="s">
        <v>4298</v>
      </c>
      <c r="F59" s="494">
        <v>2</v>
      </c>
      <c r="G59" s="494" t="s">
        <v>2081</v>
      </c>
      <c r="H59" s="494" t="s">
        <v>4299</v>
      </c>
      <c r="I59" s="494" t="s">
        <v>3457</v>
      </c>
      <c r="J59" s="495" t="s">
        <v>4300</v>
      </c>
      <c r="K59" s="496"/>
    </row>
    <row r="60" spans="1:11" ht="18.75" customHeight="1" x14ac:dyDescent="0.15">
      <c r="A60" s="492" t="s">
        <v>4301</v>
      </c>
      <c r="B60" s="493" t="s">
        <v>4302</v>
      </c>
      <c r="C60" s="494" t="s">
        <v>4303</v>
      </c>
      <c r="D60" s="494" t="s">
        <v>139</v>
      </c>
      <c r="E60" s="494" t="s">
        <v>4150</v>
      </c>
      <c r="F60" s="494" t="s">
        <v>2296</v>
      </c>
      <c r="G60" s="494" t="s">
        <v>2095</v>
      </c>
      <c r="H60" s="494" t="s">
        <v>142</v>
      </c>
      <c r="I60" s="494" t="s">
        <v>3457</v>
      </c>
      <c r="J60" s="495" t="s">
        <v>3706</v>
      </c>
      <c r="K60" s="496"/>
    </row>
    <row r="61" spans="1:11" ht="18.75" customHeight="1" x14ac:dyDescent="0.15">
      <c r="A61" s="492" t="s">
        <v>4304</v>
      </c>
      <c r="B61" s="493" t="s">
        <v>4305</v>
      </c>
      <c r="C61" s="494" t="s">
        <v>4216</v>
      </c>
      <c r="D61" s="494" t="s">
        <v>139</v>
      </c>
      <c r="E61" s="494" t="s">
        <v>4141</v>
      </c>
      <c r="F61" s="494" t="s">
        <v>2296</v>
      </c>
      <c r="G61" s="494" t="s">
        <v>2095</v>
      </c>
      <c r="H61" s="494" t="s">
        <v>142</v>
      </c>
      <c r="I61" s="494" t="s">
        <v>3457</v>
      </c>
      <c r="J61" s="495" t="s">
        <v>3706</v>
      </c>
      <c r="K61" s="496"/>
    </row>
    <row r="62" spans="1:11" ht="18.75" customHeight="1" x14ac:dyDescent="0.15">
      <c r="A62" s="492" t="s">
        <v>4306</v>
      </c>
      <c r="B62" s="493" t="s">
        <v>4307</v>
      </c>
      <c r="C62" s="494" t="s">
        <v>4249</v>
      </c>
      <c r="D62" s="494" t="s">
        <v>139</v>
      </c>
      <c r="E62" s="494" t="s">
        <v>4141</v>
      </c>
      <c r="F62" s="494" t="s">
        <v>2296</v>
      </c>
      <c r="G62" s="494" t="s">
        <v>2095</v>
      </c>
      <c r="H62" s="494" t="s">
        <v>142</v>
      </c>
      <c r="I62" s="494" t="s">
        <v>3457</v>
      </c>
      <c r="J62" s="495" t="s">
        <v>3706</v>
      </c>
      <c r="K62" s="496"/>
    </row>
    <row r="63" spans="1:11" ht="18.75" customHeight="1" x14ac:dyDescent="0.15">
      <c r="A63" s="492" t="s">
        <v>4308</v>
      </c>
      <c r="B63" s="493" t="s">
        <v>4309</v>
      </c>
      <c r="C63" s="494" t="s">
        <v>4222</v>
      </c>
      <c r="D63" s="494" t="s">
        <v>139</v>
      </c>
      <c r="E63" s="494" t="s">
        <v>4141</v>
      </c>
      <c r="F63" s="494" t="s">
        <v>2296</v>
      </c>
      <c r="G63" s="494" t="s">
        <v>2095</v>
      </c>
      <c r="H63" s="494" t="s">
        <v>142</v>
      </c>
      <c r="I63" s="494" t="s">
        <v>3457</v>
      </c>
      <c r="J63" s="495" t="s">
        <v>3706</v>
      </c>
      <c r="K63" s="496"/>
    </row>
    <row r="64" spans="1:11" ht="18.75" customHeight="1" x14ac:dyDescent="0.15">
      <c r="A64" s="492" t="s">
        <v>4310</v>
      </c>
      <c r="B64" s="493" t="s">
        <v>4311</v>
      </c>
      <c r="C64" s="494" t="s">
        <v>4284</v>
      </c>
      <c r="D64" s="494" t="s">
        <v>139</v>
      </c>
      <c r="E64" s="494" t="s">
        <v>4150</v>
      </c>
      <c r="F64" s="494" t="s">
        <v>2296</v>
      </c>
      <c r="G64" s="494" t="s">
        <v>2095</v>
      </c>
      <c r="H64" s="494" t="s">
        <v>142</v>
      </c>
      <c r="I64" s="494" t="s">
        <v>3444</v>
      </c>
      <c r="J64" s="495" t="s">
        <v>76</v>
      </c>
      <c r="K64" s="496"/>
    </row>
    <row r="65" spans="1:11" ht="18.75" customHeight="1" x14ac:dyDescent="0.15">
      <c r="A65" s="492" t="s">
        <v>4312</v>
      </c>
      <c r="B65" s="493" t="s">
        <v>4313</v>
      </c>
      <c r="C65" s="494" t="s">
        <v>4156</v>
      </c>
      <c r="D65" s="494" t="s">
        <v>139</v>
      </c>
      <c r="E65" s="494" t="s">
        <v>4150</v>
      </c>
      <c r="F65" s="494" t="s">
        <v>2296</v>
      </c>
      <c r="G65" s="494" t="s">
        <v>2095</v>
      </c>
      <c r="H65" s="494" t="s">
        <v>142</v>
      </c>
      <c r="I65" s="494" t="s">
        <v>3444</v>
      </c>
      <c r="J65" s="495" t="s">
        <v>76</v>
      </c>
      <c r="K65" s="496"/>
    </row>
    <row r="66" spans="1:11" ht="18.75" customHeight="1" x14ac:dyDescent="0.15">
      <c r="A66" s="492" t="s">
        <v>4314</v>
      </c>
      <c r="B66" s="493" t="s">
        <v>4315</v>
      </c>
      <c r="C66" s="494" t="s">
        <v>4316</v>
      </c>
      <c r="D66" s="494" t="s">
        <v>139</v>
      </c>
      <c r="E66" s="494" t="s">
        <v>4150</v>
      </c>
      <c r="F66" s="494" t="s">
        <v>2296</v>
      </c>
      <c r="G66" s="494" t="s">
        <v>2095</v>
      </c>
      <c r="H66" s="494" t="s">
        <v>142</v>
      </c>
      <c r="I66" s="494" t="s">
        <v>3444</v>
      </c>
      <c r="J66" s="495" t="s">
        <v>76</v>
      </c>
      <c r="K66" s="496"/>
    </row>
    <row r="67" spans="1:11" ht="18.75" customHeight="1" x14ac:dyDescent="0.15">
      <c r="A67" s="492" t="s">
        <v>4317</v>
      </c>
      <c r="B67" s="493" t="s">
        <v>4318</v>
      </c>
      <c r="C67" s="494" t="s">
        <v>4140</v>
      </c>
      <c r="D67" s="494" t="s">
        <v>139</v>
      </c>
      <c r="E67" s="494" t="s">
        <v>4150</v>
      </c>
      <c r="F67" s="494" t="s">
        <v>2296</v>
      </c>
      <c r="G67" s="494" t="s">
        <v>2095</v>
      </c>
      <c r="H67" s="494" t="s">
        <v>142</v>
      </c>
      <c r="I67" s="494" t="s">
        <v>3444</v>
      </c>
      <c r="J67" s="495" t="s">
        <v>76</v>
      </c>
      <c r="K67" s="496"/>
    </row>
    <row r="68" spans="1:11" ht="18.75" customHeight="1" x14ac:dyDescent="0.15">
      <c r="A68" s="492" t="s">
        <v>4319</v>
      </c>
      <c r="B68" s="493" t="s">
        <v>4320</v>
      </c>
      <c r="C68" s="494" t="s">
        <v>4188</v>
      </c>
      <c r="D68" s="494" t="s">
        <v>139</v>
      </c>
      <c r="E68" s="494" t="s">
        <v>4141</v>
      </c>
      <c r="F68" s="494" t="s">
        <v>2296</v>
      </c>
      <c r="G68" s="494" t="s">
        <v>2095</v>
      </c>
      <c r="H68" s="494" t="s">
        <v>142</v>
      </c>
      <c r="I68" s="494" t="s">
        <v>3444</v>
      </c>
      <c r="J68" s="495" t="s">
        <v>76</v>
      </c>
      <c r="K68" s="496"/>
    </row>
    <row r="69" spans="1:11" ht="18.75" customHeight="1" x14ac:dyDescent="0.15">
      <c r="A69" s="492" t="s">
        <v>4321</v>
      </c>
      <c r="B69" s="493" t="s">
        <v>4322</v>
      </c>
      <c r="C69" s="494" t="s">
        <v>4323</v>
      </c>
      <c r="D69" s="494" t="s">
        <v>139</v>
      </c>
      <c r="E69" s="494" t="s">
        <v>3455</v>
      </c>
      <c r="F69" s="494" t="s">
        <v>2296</v>
      </c>
      <c r="G69" s="494" t="s">
        <v>2095</v>
      </c>
      <c r="H69" s="494" t="s">
        <v>142</v>
      </c>
      <c r="I69" s="494" t="s">
        <v>3476</v>
      </c>
      <c r="J69" s="495" t="s">
        <v>91</v>
      </c>
      <c r="K69" s="496" t="s">
        <v>4170</v>
      </c>
    </row>
    <row r="70" spans="1:11" ht="18.75" customHeight="1" x14ac:dyDescent="0.15">
      <c r="A70" s="492" t="s">
        <v>4324</v>
      </c>
      <c r="B70" s="493" t="s">
        <v>4325</v>
      </c>
      <c r="C70" s="494" t="s">
        <v>4205</v>
      </c>
      <c r="D70" s="494" t="s">
        <v>139</v>
      </c>
      <c r="E70" s="494" t="s">
        <v>4150</v>
      </c>
      <c r="F70" s="494" t="s">
        <v>2296</v>
      </c>
      <c r="G70" s="494" t="s">
        <v>2095</v>
      </c>
      <c r="H70" s="494" t="s">
        <v>142</v>
      </c>
      <c r="I70" s="494" t="s">
        <v>3476</v>
      </c>
      <c r="J70" s="495" t="s">
        <v>91</v>
      </c>
      <c r="K70" s="496"/>
    </row>
    <row r="71" spans="1:11" ht="18.75" customHeight="1" x14ac:dyDescent="0.15">
      <c r="A71" s="492" t="s">
        <v>4326</v>
      </c>
      <c r="B71" s="493" t="s">
        <v>4327</v>
      </c>
      <c r="C71" s="494" t="s">
        <v>4153</v>
      </c>
      <c r="D71" s="494" t="s">
        <v>139</v>
      </c>
      <c r="E71" s="494" t="s">
        <v>4150</v>
      </c>
      <c r="F71" s="494" t="s">
        <v>2296</v>
      </c>
      <c r="G71" s="494" t="s">
        <v>2095</v>
      </c>
      <c r="H71" s="494" t="s">
        <v>142</v>
      </c>
      <c r="I71" s="494" t="s">
        <v>3476</v>
      </c>
      <c r="J71" s="495" t="s">
        <v>91</v>
      </c>
      <c r="K71" s="496"/>
    </row>
    <row r="72" spans="1:11" ht="18.75" customHeight="1" x14ac:dyDescent="0.15">
      <c r="A72" s="492" t="s">
        <v>4328</v>
      </c>
      <c r="B72" s="493" t="s">
        <v>4329</v>
      </c>
      <c r="C72" s="494" t="s">
        <v>4330</v>
      </c>
      <c r="D72" s="494" t="s">
        <v>139</v>
      </c>
      <c r="E72" s="494" t="s">
        <v>3455</v>
      </c>
      <c r="F72" s="494" t="s">
        <v>2296</v>
      </c>
      <c r="G72" s="494" t="s">
        <v>2095</v>
      </c>
      <c r="H72" s="494" t="s">
        <v>142</v>
      </c>
      <c r="I72" s="494" t="s">
        <v>3450</v>
      </c>
      <c r="J72" s="495" t="s">
        <v>88</v>
      </c>
      <c r="K72" s="496" t="s">
        <v>4170</v>
      </c>
    </row>
    <row r="73" spans="1:11" ht="18.75" customHeight="1" x14ac:dyDescent="0.15">
      <c r="A73" s="492" t="s">
        <v>4331</v>
      </c>
      <c r="B73" s="493" t="s">
        <v>4332</v>
      </c>
      <c r="C73" s="494" t="s">
        <v>4255</v>
      </c>
      <c r="D73" s="494" t="s">
        <v>139</v>
      </c>
      <c r="E73" s="494" t="s">
        <v>4150</v>
      </c>
      <c r="F73" s="494" t="s">
        <v>2296</v>
      </c>
      <c r="G73" s="494" t="s">
        <v>2095</v>
      </c>
      <c r="H73" s="494" t="s">
        <v>147</v>
      </c>
      <c r="I73" s="494" t="s">
        <v>3457</v>
      </c>
      <c r="J73" s="495" t="s">
        <v>3706</v>
      </c>
      <c r="K73" s="503"/>
    </row>
    <row r="74" spans="1:11" ht="18.75" customHeight="1" x14ac:dyDescent="0.15">
      <c r="A74" s="492" t="s">
        <v>4333</v>
      </c>
      <c r="B74" s="493" t="s">
        <v>4334</v>
      </c>
      <c r="C74" s="494" t="s">
        <v>4335</v>
      </c>
      <c r="D74" s="494" t="s">
        <v>139</v>
      </c>
      <c r="E74" s="494" t="s">
        <v>4150</v>
      </c>
      <c r="F74" s="494" t="s">
        <v>2296</v>
      </c>
      <c r="G74" s="494" t="s">
        <v>2095</v>
      </c>
      <c r="H74" s="494" t="s">
        <v>147</v>
      </c>
      <c r="I74" s="494" t="s">
        <v>3457</v>
      </c>
      <c r="J74" s="495" t="s">
        <v>3706</v>
      </c>
      <c r="K74" s="496"/>
    </row>
    <row r="75" spans="1:11" ht="18.75" customHeight="1" x14ac:dyDescent="0.15">
      <c r="A75" s="492" t="s">
        <v>4336</v>
      </c>
      <c r="B75" s="493" t="s">
        <v>4337</v>
      </c>
      <c r="C75" s="494" t="s">
        <v>2930</v>
      </c>
      <c r="D75" s="494" t="s">
        <v>139</v>
      </c>
      <c r="E75" s="494" t="s">
        <v>4150</v>
      </c>
      <c r="F75" s="494" t="s">
        <v>2296</v>
      </c>
      <c r="G75" s="494" t="s">
        <v>2095</v>
      </c>
      <c r="H75" s="494" t="s">
        <v>147</v>
      </c>
      <c r="I75" s="494" t="s">
        <v>3457</v>
      </c>
      <c r="J75" s="495" t="s">
        <v>3706</v>
      </c>
      <c r="K75" s="496"/>
    </row>
    <row r="76" spans="1:11" ht="18.75" customHeight="1" x14ac:dyDescent="0.15">
      <c r="A76" s="492" t="s">
        <v>4338</v>
      </c>
      <c r="B76" s="493" t="s">
        <v>4339</v>
      </c>
      <c r="C76" s="494" t="s">
        <v>4211</v>
      </c>
      <c r="D76" s="494" t="s">
        <v>139</v>
      </c>
      <c r="E76" s="494" t="s">
        <v>4141</v>
      </c>
      <c r="F76" s="494" t="s">
        <v>2296</v>
      </c>
      <c r="G76" s="494" t="s">
        <v>2095</v>
      </c>
      <c r="H76" s="494" t="s">
        <v>147</v>
      </c>
      <c r="I76" s="494" t="s">
        <v>3457</v>
      </c>
      <c r="J76" s="495" t="s">
        <v>3706</v>
      </c>
      <c r="K76" s="496"/>
    </row>
    <row r="77" spans="1:11" ht="18.75" customHeight="1" x14ac:dyDescent="0.15">
      <c r="A77" s="492" t="s">
        <v>4340</v>
      </c>
      <c r="B77" s="493" t="s">
        <v>4341</v>
      </c>
      <c r="C77" s="494" t="s">
        <v>4188</v>
      </c>
      <c r="D77" s="494" t="s">
        <v>139</v>
      </c>
      <c r="E77" s="494" t="s">
        <v>4150</v>
      </c>
      <c r="F77" s="494" t="s">
        <v>2296</v>
      </c>
      <c r="G77" s="494" t="s">
        <v>2095</v>
      </c>
      <c r="H77" s="494" t="s">
        <v>147</v>
      </c>
      <c r="I77" s="494" t="s">
        <v>3444</v>
      </c>
      <c r="J77" s="495" t="s">
        <v>76</v>
      </c>
      <c r="K77" s="496"/>
    </row>
    <row r="78" spans="1:11" ht="18.75" customHeight="1" x14ac:dyDescent="0.15">
      <c r="A78" s="492" t="s">
        <v>4342</v>
      </c>
      <c r="B78" s="493" t="s">
        <v>4343</v>
      </c>
      <c r="C78" s="494" t="s">
        <v>4278</v>
      </c>
      <c r="D78" s="494" t="s">
        <v>139</v>
      </c>
      <c r="E78" s="494" t="s">
        <v>4150</v>
      </c>
      <c r="F78" s="494" t="s">
        <v>2296</v>
      </c>
      <c r="G78" s="494" t="s">
        <v>2095</v>
      </c>
      <c r="H78" s="494" t="s">
        <v>147</v>
      </c>
      <c r="I78" s="494" t="s">
        <v>3444</v>
      </c>
      <c r="J78" s="495" t="s">
        <v>76</v>
      </c>
      <c r="K78" s="496"/>
    </row>
    <row r="79" spans="1:11" ht="18.75" customHeight="1" x14ac:dyDescent="0.15">
      <c r="A79" s="492" t="s">
        <v>4344</v>
      </c>
      <c r="B79" s="493" t="s">
        <v>4345</v>
      </c>
      <c r="C79" s="494" t="s">
        <v>4346</v>
      </c>
      <c r="D79" s="494" t="s">
        <v>139</v>
      </c>
      <c r="E79" s="494" t="s">
        <v>4141</v>
      </c>
      <c r="F79" s="494" t="s">
        <v>2296</v>
      </c>
      <c r="G79" s="494" t="s">
        <v>2095</v>
      </c>
      <c r="H79" s="494" t="s">
        <v>147</v>
      </c>
      <c r="I79" s="494" t="s">
        <v>3444</v>
      </c>
      <c r="J79" s="495" t="s">
        <v>76</v>
      </c>
      <c r="K79" s="496"/>
    </row>
    <row r="80" spans="1:11" ht="18.75" customHeight="1" x14ac:dyDescent="0.15">
      <c r="A80" s="504" t="s">
        <v>4347</v>
      </c>
      <c r="B80" s="477" t="s">
        <v>4348</v>
      </c>
      <c r="C80" s="505" t="s">
        <v>4233</v>
      </c>
      <c r="D80" s="505" t="s">
        <v>139</v>
      </c>
      <c r="E80" s="505" t="s">
        <v>4141</v>
      </c>
      <c r="F80" s="505" t="s">
        <v>2296</v>
      </c>
      <c r="G80" s="505" t="s">
        <v>2095</v>
      </c>
      <c r="H80" s="505" t="s">
        <v>79</v>
      </c>
      <c r="I80" s="494" t="s">
        <v>3444</v>
      </c>
      <c r="J80" s="495" t="s">
        <v>76</v>
      </c>
      <c r="K80" s="478"/>
    </row>
    <row r="81" spans="1:11" ht="18.75" customHeight="1" x14ac:dyDescent="0.15">
      <c r="A81" s="492" t="s">
        <v>4349</v>
      </c>
      <c r="B81" s="493" t="s">
        <v>4350</v>
      </c>
      <c r="C81" s="494" t="s">
        <v>4149</v>
      </c>
      <c r="D81" s="494" t="s">
        <v>139</v>
      </c>
      <c r="E81" s="494" t="s">
        <v>4150</v>
      </c>
      <c r="F81" s="494" t="s">
        <v>2296</v>
      </c>
      <c r="G81" s="494" t="s">
        <v>2095</v>
      </c>
      <c r="H81" s="494" t="s">
        <v>79</v>
      </c>
      <c r="I81" s="494" t="s">
        <v>3444</v>
      </c>
      <c r="J81" s="495" t="s">
        <v>76</v>
      </c>
      <c r="K81" s="496"/>
    </row>
    <row r="82" spans="1:11" ht="18.75" customHeight="1" x14ac:dyDescent="0.15">
      <c r="A82" s="492" t="s">
        <v>4351</v>
      </c>
      <c r="B82" s="493" t="s">
        <v>4352</v>
      </c>
      <c r="C82" s="494" t="s">
        <v>4193</v>
      </c>
      <c r="D82" s="494" t="s">
        <v>139</v>
      </c>
      <c r="E82" s="494" t="s">
        <v>4141</v>
      </c>
      <c r="F82" s="494" t="s">
        <v>2296</v>
      </c>
      <c r="G82" s="494" t="s">
        <v>2095</v>
      </c>
      <c r="H82" s="494" t="s">
        <v>147</v>
      </c>
      <c r="I82" s="494" t="s">
        <v>3444</v>
      </c>
      <c r="J82" s="495" t="s">
        <v>76</v>
      </c>
      <c r="K82" s="496"/>
    </row>
    <row r="83" spans="1:11" ht="18.75" customHeight="1" x14ac:dyDescent="0.15">
      <c r="A83" s="492" t="s">
        <v>4353</v>
      </c>
      <c r="B83" s="493" t="s">
        <v>4354</v>
      </c>
      <c r="C83" s="494" t="s">
        <v>4355</v>
      </c>
      <c r="D83" s="494" t="s">
        <v>139</v>
      </c>
      <c r="E83" s="494" t="s">
        <v>4141</v>
      </c>
      <c r="F83" s="494" t="s">
        <v>2296</v>
      </c>
      <c r="G83" s="494" t="s">
        <v>2095</v>
      </c>
      <c r="H83" s="494" t="s">
        <v>147</v>
      </c>
      <c r="I83" s="494" t="s">
        <v>3444</v>
      </c>
      <c r="J83" s="495" t="s">
        <v>76</v>
      </c>
      <c r="K83" s="496"/>
    </row>
    <row r="84" spans="1:11" ht="18.75" customHeight="1" x14ac:dyDescent="0.15">
      <c r="A84" s="492" t="s">
        <v>4356</v>
      </c>
      <c r="B84" s="493" t="s">
        <v>4357</v>
      </c>
      <c r="C84" s="494" t="s">
        <v>4228</v>
      </c>
      <c r="D84" s="494" t="s">
        <v>139</v>
      </c>
      <c r="E84" s="494" t="s">
        <v>4150</v>
      </c>
      <c r="F84" s="494" t="s">
        <v>2296</v>
      </c>
      <c r="G84" s="494" t="s">
        <v>2095</v>
      </c>
      <c r="H84" s="494" t="s">
        <v>147</v>
      </c>
      <c r="I84" s="494" t="s">
        <v>3476</v>
      </c>
      <c r="J84" s="495" t="s">
        <v>91</v>
      </c>
      <c r="K84" s="496"/>
    </row>
    <row r="85" spans="1:11" ht="18.75" customHeight="1" x14ac:dyDescent="0.15">
      <c r="A85" s="492" t="s">
        <v>4358</v>
      </c>
      <c r="B85" s="493" t="s">
        <v>4359</v>
      </c>
      <c r="C85" s="494" t="s">
        <v>4360</v>
      </c>
      <c r="D85" s="494" t="s">
        <v>139</v>
      </c>
      <c r="E85" s="494" t="s">
        <v>4141</v>
      </c>
      <c r="F85" s="494" t="s">
        <v>2296</v>
      </c>
      <c r="G85" s="494" t="s">
        <v>2095</v>
      </c>
      <c r="H85" s="494" t="s">
        <v>147</v>
      </c>
      <c r="I85" s="494" t="s">
        <v>3476</v>
      </c>
      <c r="J85" s="495" t="s">
        <v>91</v>
      </c>
      <c r="K85" s="496"/>
    </row>
    <row r="86" spans="1:11" ht="18.75" customHeight="1" x14ac:dyDescent="0.15">
      <c r="A86" s="492" t="s">
        <v>4361</v>
      </c>
      <c r="B86" s="493" t="s">
        <v>4362</v>
      </c>
      <c r="C86" s="494" t="s">
        <v>4185</v>
      </c>
      <c r="D86" s="494" t="s">
        <v>139</v>
      </c>
      <c r="E86" s="494" t="s">
        <v>4150</v>
      </c>
      <c r="F86" s="494" t="s">
        <v>2296</v>
      </c>
      <c r="G86" s="494" t="s">
        <v>2095</v>
      </c>
      <c r="H86" s="494" t="s">
        <v>147</v>
      </c>
      <c r="I86" s="494" t="s">
        <v>3450</v>
      </c>
      <c r="J86" s="495" t="s">
        <v>88</v>
      </c>
      <c r="K86" s="496"/>
    </row>
    <row r="87" spans="1:11" ht="18.75" customHeight="1" x14ac:dyDescent="0.15">
      <c r="A87" s="492" t="s">
        <v>4363</v>
      </c>
      <c r="B87" s="493" t="s">
        <v>4364</v>
      </c>
      <c r="C87" s="494" t="s">
        <v>4246</v>
      </c>
      <c r="D87" s="494" t="s">
        <v>139</v>
      </c>
      <c r="E87" s="494" t="s">
        <v>4150</v>
      </c>
      <c r="F87" s="494" t="s">
        <v>2296</v>
      </c>
      <c r="G87" s="494" t="s">
        <v>2095</v>
      </c>
      <c r="H87" s="494" t="s">
        <v>79</v>
      </c>
      <c r="I87" s="494" t="s">
        <v>3462</v>
      </c>
      <c r="J87" s="495" t="s">
        <v>2259</v>
      </c>
      <c r="K87" s="496"/>
    </row>
    <row r="88" spans="1:11" ht="18.75" customHeight="1" x14ac:dyDescent="0.15">
      <c r="A88" s="492" t="s">
        <v>4365</v>
      </c>
      <c r="B88" s="493" t="s">
        <v>4366</v>
      </c>
      <c r="C88" s="494" t="s">
        <v>4360</v>
      </c>
      <c r="D88" s="494" t="s">
        <v>139</v>
      </c>
      <c r="E88" s="494" t="s">
        <v>4150</v>
      </c>
      <c r="F88" s="494" t="s">
        <v>2296</v>
      </c>
      <c r="G88" s="494" t="s">
        <v>2095</v>
      </c>
      <c r="H88" s="494" t="s">
        <v>154</v>
      </c>
      <c r="I88" s="494" t="s">
        <v>3457</v>
      </c>
      <c r="J88" s="495" t="s">
        <v>3706</v>
      </c>
      <c r="K88" s="496"/>
    </row>
    <row r="89" spans="1:11" ht="18.75" customHeight="1" x14ac:dyDescent="0.15">
      <c r="A89" s="492" t="s">
        <v>4367</v>
      </c>
      <c r="B89" s="493" t="s">
        <v>4368</v>
      </c>
      <c r="C89" s="494" t="s">
        <v>2609</v>
      </c>
      <c r="D89" s="494" t="s">
        <v>139</v>
      </c>
      <c r="E89" s="494" t="s">
        <v>4150</v>
      </c>
      <c r="F89" s="494" t="s">
        <v>2296</v>
      </c>
      <c r="G89" s="494" t="s">
        <v>2095</v>
      </c>
      <c r="H89" s="494" t="s">
        <v>90</v>
      </c>
      <c r="I89" s="494" t="s">
        <v>3457</v>
      </c>
      <c r="J89" s="495" t="s">
        <v>3706</v>
      </c>
      <c r="K89" s="496"/>
    </row>
    <row r="90" spans="1:11" ht="18.75" customHeight="1" x14ac:dyDescent="0.15">
      <c r="A90" s="492" t="s">
        <v>4369</v>
      </c>
      <c r="B90" s="493" t="s">
        <v>3775</v>
      </c>
      <c r="C90" s="494" t="s">
        <v>2901</v>
      </c>
      <c r="D90" s="494" t="s">
        <v>139</v>
      </c>
      <c r="E90" s="494" t="s">
        <v>4150</v>
      </c>
      <c r="F90" s="494" t="s">
        <v>2296</v>
      </c>
      <c r="G90" s="494" t="s">
        <v>2095</v>
      </c>
      <c r="H90" s="494" t="s">
        <v>154</v>
      </c>
      <c r="I90" s="494" t="s">
        <v>3457</v>
      </c>
      <c r="J90" s="495" t="s">
        <v>3706</v>
      </c>
      <c r="K90" s="496"/>
    </row>
    <row r="91" spans="1:11" ht="18.75" customHeight="1" x14ac:dyDescent="0.15">
      <c r="A91" s="492" t="s">
        <v>4370</v>
      </c>
      <c r="B91" s="493" t="s">
        <v>4371</v>
      </c>
      <c r="C91" s="494" t="s">
        <v>4262</v>
      </c>
      <c r="D91" s="494" t="s">
        <v>139</v>
      </c>
      <c r="E91" s="494" t="s">
        <v>4141</v>
      </c>
      <c r="F91" s="494" t="s">
        <v>2296</v>
      </c>
      <c r="G91" s="494" t="s">
        <v>2095</v>
      </c>
      <c r="H91" s="494" t="s">
        <v>154</v>
      </c>
      <c r="I91" s="494" t="s">
        <v>3444</v>
      </c>
      <c r="J91" s="495" t="s">
        <v>76</v>
      </c>
      <c r="K91" s="496"/>
    </row>
    <row r="92" spans="1:11" ht="18.75" customHeight="1" x14ac:dyDescent="0.15">
      <c r="A92" s="492" t="s">
        <v>4372</v>
      </c>
      <c r="B92" s="493" t="s">
        <v>4373</v>
      </c>
      <c r="C92" s="494" t="s">
        <v>4374</v>
      </c>
      <c r="D92" s="494" t="s">
        <v>139</v>
      </c>
      <c r="E92" s="494" t="s">
        <v>3455</v>
      </c>
      <c r="F92" s="494" t="s">
        <v>2296</v>
      </c>
      <c r="G92" s="494" t="s">
        <v>2095</v>
      </c>
      <c r="H92" s="494" t="s">
        <v>154</v>
      </c>
      <c r="I92" s="494" t="s">
        <v>3444</v>
      </c>
      <c r="J92" s="495" t="s">
        <v>76</v>
      </c>
      <c r="K92" s="496" t="s">
        <v>4170</v>
      </c>
    </row>
    <row r="93" spans="1:11" ht="18.75" customHeight="1" x14ac:dyDescent="0.15">
      <c r="A93" s="492" t="s">
        <v>4375</v>
      </c>
      <c r="B93" s="493" t="s">
        <v>4376</v>
      </c>
      <c r="C93" s="494" t="s">
        <v>4289</v>
      </c>
      <c r="D93" s="494" t="s">
        <v>139</v>
      </c>
      <c r="E93" s="494" t="s">
        <v>4150</v>
      </c>
      <c r="F93" s="494" t="s">
        <v>2296</v>
      </c>
      <c r="G93" s="494" t="s">
        <v>2095</v>
      </c>
      <c r="H93" s="494" t="s">
        <v>154</v>
      </c>
      <c r="I93" s="494" t="s">
        <v>3444</v>
      </c>
      <c r="J93" s="495" t="s">
        <v>76</v>
      </c>
      <c r="K93" s="496"/>
    </row>
    <row r="94" spans="1:11" ht="18.75" customHeight="1" x14ac:dyDescent="0.15">
      <c r="A94" s="492" t="s">
        <v>4377</v>
      </c>
      <c r="B94" s="493" t="s">
        <v>4378</v>
      </c>
      <c r="C94" s="494" t="s">
        <v>4159</v>
      </c>
      <c r="D94" s="494" t="s">
        <v>139</v>
      </c>
      <c r="E94" s="494" t="s">
        <v>4150</v>
      </c>
      <c r="F94" s="494" t="s">
        <v>2296</v>
      </c>
      <c r="G94" s="494" t="s">
        <v>2081</v>
      </c>
      <c r="H94" s="494" t="s">
        <v>154</v>
      </c>
      <c r="I94" s="494" t="s">
        <v>3444</v>
      </c>
      <c r="J94" s="495" t="s">
        <v>76</v>
      </c>
      <c r="K94" s="496"/>
    </row>
    <row r="95" spans="1:11" ht="18.75" customHeight="1" x14ac:dyDescent="0.15">
      <c r="A95" s="492" t="s">
        <v>4379</v>
      </c>
      <c r="B95" s="493" t="s">
        <v>4380</v>
      </c>
      <c r="C95" s="494" t="s">
        <v>4222</v>
      </c>
      <c r="D95" s="494" t="s">
        <v>139</v>
      </c>
      <c r="E95" s="494" t="s">
        <v>4150</v>
      </c>
      <c r="F95" s="494" t="s">
        <v>2296</v>
      </c>
      <c r="G95" s="494" t="s">
        <v>2095</v>
      </c>
      <c r="H95" s="494" t="s">
        <v>154</v>
      </c>
      <c r="I95" s="494" t="s">
        <v>3444</v>
      </c>
      <c r="J95" s="495" t="s">
        <v>76</v>
      </c>
      <c r="K95" s="496"/>
    </row>
    <row r="96" spans="1:11" ht="18.75" customHeight="1" x14ac:dyDescent="0.15">
      <c r="A96" s="492" t="s">
        <v>4381</v>
      </c>
      <c r="B96" s="493" t="s">
        <v>4382</v>
      </c>
      <c r="C96" s="494" t="s">
        <v>4303</v>
      </c>
      <c r="D96" s="494" t="s">
        <v>139</v>
      </c>
      <c r="E96" s="494" t="s">
        <v>4141</v>
      </c>
      <c r="F96" s="494" t="s">
        <v>2296</v>
      </c>
      <c r="G96" s="494" t="s">
        <v>2095</v>
      </c>
      <c r="H96" s="494" t="s">
        <v>154</v>
      </c>
      <c r="I96" s="494" t="s">
        <v>3444</v>
      </c>
      <c r="J96" s="495" t="s">
        <v>76</v>
      </c>
      <c r="K96" s="496"/>
    </row>
    <row r="97" spans="1:11" ht="18.75" customHeight="1" x14ac:dyDescent="0.15">
      <c r="A97" s="492" t="s">
        <v>4383</v>
      </c>
      <c r="B97" s="493" t="s">
        <v>4384</v>
      </c>
      <c r="C97" s="494" t="s">
        <v>4162</v>
      </c>
      <c r="D97" s="494" t="s">
        <v>139</v>
      </c>
      <c r="E97" s="494" t="s">
        <v>4150</v>
      </c>
      <c r="F97" s="494" t="s">
        <v>2296</v>
      </c>
      <c r="G97" s="494" t="s">
        <v>2095</v>
      </c>
      <c r="H97" s="494" t="s">
        <v>154</v>
      </c>
      <c r="I97" s="494" t="s">
        <v>3476</v>
      </c>
      <c r="J97" s="495" t="s">
        <v>91</v>
      </c>
      <c r="K97" s="503"/>
    </row>
    <row r="98" spans="1:11" ht="18.75" customHeight="1" x14ac:dyDescent="0.15">
      <c r="A98" s="492" t="s">
        <v>4385</v>
      </c>
      <c r="B98" s="493" t="s">
        <v>4386</v>
      </c>
      <c r="C98" s="494" t="s">
        <v>4387</v>
      </c>
      <c r="D98" s="494" t="s">
        <v>139</v>
      </c>
      <c r="E98" s="494" t="s">
        <v>4150</v>
      </c>
      <c r="F98" s="494" t="s">
        <v>2296</v>
      </c>
      <c r="G98" s="494" t="s">
        <v>2095</v>
      </c>
      <c r="H98" s="494" t="s">
        <v>154</v>
      </c>
      <c r="I98" s="494" t="s">
        <v>3450</v>
      </c>
      <c r="J98" s="495" t="s">
        <v>88</v>
      </c>
      <c r="K98" s="496"/>
    </row>
    <row r="99" spans="1:11" ht="18.75" customHeight="1" x14ac:dyDescent="0.15">
      <c r="A99" s="492" t="s">
        <v>4388</v>
      </c>
      <c r="B99" s="493" t="s">
        <v>4389</v>
      </c>
      <c r="C99" s="494" t="s">
        <v>4159</v>
      </c>
      <c r="D99" s="494" t="s">
        <v>139</v>
      </c>
      <c r="E99" s="494" t="s">
        <v>4150</v>
      </c>
      <c r="F99" s="494" t="s">
        <v>2296</v>
      </c>
      <c r="G99" s="494" t="s">
        <v>2095</v>
      </c>
      <c r="H99" s="494" t="s">
        <v>214</v>
      </c>
      <c r="I99" s="494" t="s">
        <v>3457</v>
      </c>
      <c r="J99" s="495" t="s">
        <v>3706</v>
      </c>
      <c r="K99" s="496"/>
    </row>
    <row r="100" spans="1:11" ht="18.75" customHeight="1" x14ac:dyDescent="0.15">
      <c r="A100" s="492" t="s">
        <v>4390</v>
      </c>
      <c r="B100" s="493" t="s">
        <v>4391</v>
      </c>
      <c r="C100" s="494" t="s">
        <v>4270</v>
      </c>
      <c r="D100" s="494" t="s">
        <v>139</v>
      </c>
      <c r="E100" s="494" t="s">
        <v>4150</v>
      </c>
      <c r="F100" s="494" t="s">
        <v>2296</v>
      </c>
      <c r="G100" s="494" t="s">
        <v>2095</v>
      </c>
      <c r="H100" s="494" t="s">
        <v>214</v>
      </c>
      <c r="I100" s="494" t="s">
        <v>3457</v>
      </c>
      <c r="J100" s="495" t="s">
        <v>3706</v>
      </c>
      <c r="K100" s="496"/>
    </row>
    <row r="101" spans="1:11" ht="18.75" customHeight="1" x14ac:dyDescent="0.15">
      <c r="A101" s="492" t="s">
        <v>4392</v>
      </c>
      <c r="B101" s="493" t="s">
        <v>4393</v>
      </c>
      <c r="C101" s="494" t="s">
        <v>4146</v>
      </c>
      <c r="D101" s="494" t="s">
        <v>139</v>
      </c>
      <c r="E101" s="494" t="s">
        <v>4150</v>
      </c>
      <c r="F101" s="494" t="s">
        <v>2296</v>
      </c>
      <c r="G101" s="494" t="s">
        <v>2095</v>
      </c>
      <c r="H101" s="494" t="s">
        <v>214</v>
      </c>
      <c r="I101" s="494" t="s">
        <v>3457</v>
      </c>
      <c r="J101" s="495" t="s">
        <v>3706</v>
      </c>
      <c r="K101" s="496"/>
    </row>
    <row r="102" spans="1:11" ht="18.75" customHeight="1" x14ac:dyDescent="0.15">
      <c r="A102" s="492" t="s">
        <v>4394</v>
      </c>
      <c r="B102" s="493" t="s">
        <v>4395</v>
      </c>
      <c r="C102" s="494" t="s">
        <v>4396</v>
      </c>
      <c r="D102" s="494" t="s">
        <v>139</v>
      </c>
      <c r="E102" s="494" t="s">
        <v>4150</v>
      </c>
      <c r="F102" s="494" t="s">
        <v>2296</v>
      </c>
      <c r="G102" s="494" t="s">
        <v>2095</v>
      </c>
      <c r="H102" s="494" t="s">
        <v>214</v>
      </c>
      <c r="I102" s="494" t="s">
        <v>3457</v>
      </c>
      <c r="J102" s="495" t="s">
        <v>3706</v>
      </c>
      <c r="K102" s="496"/>
    </row>
    <row r="103" spans="1:11" ht="18.75" customHeight="1" x14ac:dyDescent="0.15">
      <c r="A103" s="492" t="s">
        <v>4397</v>
      </c>
      <c r="B103" s="493" t="s">
        <v>4398</v>
      </c>
      <c r="C103" s="494" t="s">
        <v>4182</v>
      </c>
      <c r="D103" s="494" t="s">
        <v>139</v>
      </c>
      <c r="E103" s="494" t="s">
        <v>4150</v>
      </c>
      <c r="F103" s="494" t="s">
        <v>2296</v>
      </c>
      <c r="G103" s="494" t="s">
        <v>2095</v>
      </c>
      <c r="H103" s="494" t="s">
        <v>214</v>
      </c>
      <c r="I103" s="494" t="s">
        <v>3444</v>
      </c>
      <c r="J103" s="495" t="s">
        <v>76</v>
      </c>
      <c r="K103" s="496"/>
    </row>
    <row r="104" spans="1:11" ht="18.75" customHeight="1" x14ac:dyDescent="0.15">
      <c r="A104" s="492" t="s">
        <v>4399</v>
      </c>
      <c r="B104" s="493" t="s">
        <v>4400</v>
      </c>
      <c r="C104" s="494" t="s">
        <v>4236</v>
      </c>
      <c r="D104" s="494" t="s">
        <v>139</v>
      </c>
      <c r="E104" s="494" t="s">
        <v>4150</v>
      </c>
      <c r="F104" s="494" t="s">
        <v>2296</v>
      </c>
      <c r="G104" s="494" t="s">
        <v>2095</v>
      </c>
      <c r="H104" s="494" t="s">
        <v>214</v>
      </c>
      <c r="I104" s="494" t="s">
        <v>3444</v>
      </c>
      <c r="J104" s="495" t="s">
        <v>76</v>
      </c>
      <c r="K104" s="496"/>
    </row>
    <row r="105" spans="1:11" ht="18.75" customHeight="1" x14ac:dyDescent="0.15">
      <c r="A105" s="492">
        <v>68701</v>
      </c>
      <c r="B105" s="493" t="s">
        <v>4401</v>
      </c>
      <c r="C105" s="494" t="s">
        <v>4402</v>
      </c>
      <c r="D105" s="494" t="s">
        <v>4297</v>
      </c>
      <c r="E105" s="494" t="s">
        <v>4150</v>
      </c>
      <c r="F105" s="494">
        <v>2</v>
      </c>
      <c r="G105" s="494" t="s">
        <v>2095</v>
      </c>
      <c r="H105" s="494" t="s">
        <v>4403</v>
      </c>
      <c r="I105" s="494" t="s">
        <v>3444</v>
      </c>
      <c r="J105" s="495" t="s">
        <v>4404</v>
      </c>
      <c r="K105" s="496"/>
    </row>
    <row r="106" spans="1:11" ht="18.75" customHeight="1" x14ac:dyDescent="0.15">
      <c r="A106" s="492" t="s">
        <v>4405</v>
      </c>
      <c r="B106" s="493" t="s">
        <v>4406</v>
      </c>
      <c r="C106" s="494" t="s">
        <v>4355</v>
      </c>
      <c r="D106" s="494" t="s">
        <v>139</v>
      </c>
      <c r="E106" s="494" t="s">
        <v>4150</v>
      </c>
      <c r="F106" s="494" t="s">
        <v>2296</v>
      </c>
      <c r="G106" s="494" t="s">
        <v>2095</v>
      </c>
      <c r="H106" s="494" t="s">
        <v>214</v>
      </c>
      <c r="I106" s="494" t="s">
        <v>3444</v>
      </c>
      <c r="J106" s="495" t="s">
        <v>76</v>
      </c>
      <c r="K106" s="496"/>
    </row>
    <row r="107" spans="1:11" ht="18.75" customHeight="1" x14ac:dyDescent="0.15">
      <c r="A107" s="492" t="s">
        <v>4407</v>
      </c>
      <c r="B107" s="493" t="s">
        <v>4408</v>
      </c>
      <c r="C107" s="494" t="s">
        <v>4409</v>
      </c>
      <c r="D107" s="494" t="s">
        <v>139</v>
      </c>
      <c r="E107" s="494" t="s">
        <v>3455</v>
      </c>
      <c r="F107" s="494" t="s">
        <v>2296</v>
      </c>
      <c r="G107" s="494" t="s">
        <v>2095</v>
      </c>
      <c r="H107" s="494" t="s">
        <v>214</v>
      </c>
      <c r="I107" s="494" t="s">
        <v>3476</v>
      </c>
      <c r="J107" s="495" t="s">
        <v>91</v>
      </c>
      <c r="K107" s="496" t="s">
        <v>4170</v>
      </c>
    </row>
    <row r="108" spans="1:11" ht="18.75" customHeight="1" x14ac:dyDescent="0.15">
      <c r="A108" s="492" t="s">
        <v>4410</v>
      </c>
      <c r="B108" s="493" t="s">
        <v>4411</v>
      </c>
      <c r="C108" s="494" t="s">
        <v>4412</v>
      </c>
      <c r="D108" s="494" t="s">
        <v>139</v>
      </c>
      <c r="E108" s="494" t="s">
        <v>3455</v>
      </c>
      <c r="F108" s="494" t="s">
        <v>2296</v>
      </c>
      <c r="G108" s="494" t="s">
        <v>2095</v>
      </c>
      <c r="H108" s="494" t="s">
        <v>214</v>
      </c>
      <c r="I108" s="494" t="s">
        <v>3450</v>
      </c>
      <c r="J108" s="495" t="s">
        <v>88</v>
      </c>
      <c r="K108" s="496" t="s">
        <v>4170</v>
      </c>
    </row>
    <row r="109" spans="1:11" ht="18.75" customHeight="1" x14ac:dyDescent="0.15">
      <c r="A109" s="492" t="s">
        <v>4413</v>
      </c>
      <c r="B109" s="493" t="s">
        <v>4414</v>
      </c>
      <c r="C109" s="494" t="s">
        <v>4196</v>
      </c>
      <c r="D109" s="494" t="s">
        <v>139</v>
      </c>
      <c r="E109" s="494" t="s">
        <v>4150</v>
      </c>
      <c r="F109" s="494" t="s">
        <v>2296</v>
      </c>
      <c r="G109" s="494" t="s">
        <v>2095</v>
      </c>
      <c r="H109" s="494" t="s">
        <v>167</v>
      </c>
      <c r="I109" s="494" t="s">
        <v>3457</v>
      </c>
      <c r="J109" s="495" t="s">
        <v>3706</v>
      </c>
      <c r="K109" s="496"/>
    </row>
    <row r="110" spans="1:11" ht="18.75" customHeight="1" x14ac:dyDescent="0.15">
      <c r="A110" s="492" t="s">
        <v>4415</v>
      </c>
      <c r="B110" s="493" t="s">
        <v>4416</v>
      </c>
      <c r="C110" s="494" t="s">
        <v>4417</v>
      </c>
      <c r="D110" s="494" t="s">
        <v>139</v>
      </c>
      <c r="E110" s="494" t="s">
        <v>4150</v>
      </c>
      <c r="F110" s="494" t="s">
        <v>2296</v>
      </c>
      <c r="G110" s="494" t="s">
        <v>2095</v>
      </c>
      <c r="H110" s="494" t="s">
        <v>167</v>
      </c>
      <c r="I110" s="494" t="s">
        <v>3457</v>
      </c>
      <c r="J110" s="495" t="s">
        <v>3706</v>
      </c>
      <c r="K110" s="496"/>
    </row>
    <row r="111" spans="1:11" ht="18.75" customHeight="1" x14ac:dyDescent="0.15">
      <c r="A111" s="492" t="s">
        <v>4418</v>
      </c>
      <c r="B111" s="493" t="s">
        <v>4419</v>
      </c>
      <c r="C111" s="494" t="s">
        <v>4292</v>
      </c>
      <c r="D111" s="494" t="s">
        <v>139</v>
      </c>
      <c r="E111" s="494" t="s">
        <v>4141</v>
      </c>
      <c r="F111" s="494" t="s">
        <v>2296</v>
      </c>
      <c r="G111" s="494" t="s">
        <v>2095</v>
      </c>
      <c r="H111" s="494" t="s">
        <v>167</v>
      </c>
      <c r="I111" s="494" t="s">
        <v>3457</v>
      </c>
      <c r="J111" s="495" t="s">
        <v>3706</v>
      </c>
      <c r="K111" s="496"/>
    </row>
    <row r="112" spans="1:11" ht="18.75" customHeight="1" x14ac:dyDescent="0.15">
      <c r="A112" s="492" t="s">
        <v>4420</v>
      </c>
      <c r="B112" s="493" t="s">
        <v>4421</v>
      </c>
      <c r="C112" s="494" t="s">
        <v>2592</v>
      </c>
      <c r="D112" s="494" t="s">
        <v>139</v>
      </c>
      <c r="E112" s="494" t="s">
        <v>4150</v>
      </c>
      <c r="F112" s="494" t="s">
        <v>2296</v>
      </c>
      <c r="G112" s="494" t="s">
        <v>2095</v>
      </c>
      <c r="H112" s="494" t="s">
        <v>167</v>
      </c>
      <c r="I112" s="494" t="s">
        <v>3444</v>
      </c>
      <c r="J112" s="495" t="s">
        <v>76</v>
      </c>
      <c r="K112" s="496"/>
    </row>
    <row r="113" spans="1:11" ht="18.75" customHeight="1" x14ac:dyDescent="0.15">
      <c r="A113" s="492" t="s">
        <v>4422</v>
      </c>
      <c r="B113" s="493" t="s">
        <v>4423</v>
      </c>
      <c r="C113" s="494" t="s">
        <v>2542</v>
      </c>
      <c r="D113" s="494" t="s">
        <v>139</v>
      </c>
      <c r="E113" s="494" t="s">
        <v>4141</v>
      </c>
      <c r="F113" s="494" t="s">
        <v>2296</v>
      </c>
      <c r="G113" s="494" t="s">
        <v>2095</v>
      </c>
      <c r="H113" s="494" t="s">
        <v>167</v>
      </c>
      <c r="I113" s="494" t="s">
        <v>3444</v>
      </c>
      <c r="J113" s="495" t="s">
        <v>76</v>
      </c>
      <c r="K113" s="496"/>
    </row>
    <row r="114" spans="1:11" ht="18.75" customHeight="1" x14ac:dyDescent="0.15">
      <c r="A114" s="492" t="s">
        <v>4424</v>
      </c>
      <c r="B114" s="493" t="s">
        <v>4425</v>
      </c>
      <c r="C114" s="494" t="s">
        <v>4216</v>
      </c>
      <c r="D114" s="494" t="s">
        <v>139</v>
      </c>
      <c r="E114" s="494" t="s">
        <v>3455</v>
      </c>
      <c r="F114" s="494" t="s">
        <v>2296</v>
      </c>
      <c r="G114" s="494" t="s">
        <v>2095</v>
      </c>
      <c r="H114" s="494" t="s">
        <v>167</v>
      </c>
      <c r="I114" s="494" t="s">
        <v>3476</v>
      </c>
      <c r="J114" s="495" t="s">
        <v>91</v>
      </c>
      <c r="K114" s="496" t="s">
        <v>4170</v>
      </c>
    </row>
    <row r="115" spans="1:11" ht="18.75" customHeight="1" x14ac:dyDescent="0.15">
      <c r="A115" s="492" t="s">
        <v>4426</v>
      </c>
      <c r="B115" s="493" t="s">
        <v>4427</v>
      </c>
      <c r="C115" s="494" t="s">
        <v>2657</v>
      </c>
      <c r="D115" s="494" t="s">
        <v>139</v>
      </c>
      <c r="E115" s="494" t="s">
        <v>4150</v>
      </c>
      <c r="F115" s="494" t="s">
        <v>2296</v>
      </c>
      <c r="G115" s="494" t="s">
        <v>2095</v>
      </c>
      <c r="H115" s="494" t="s">
        <v>167</v>
      </c>
      <c r="I115" s="494" t="s">
        <v>3476</v>
      </c>
      <c r="J115" s="495" t="s">
        <v>91</v>
      </c>
      <c r="K115" s="496"/>
    </row>
    <row r="116" spans="1:11" ht="18.75" customHeight="1" x14ac:dyDescent="0.15">
      <c r="A116" s="492" t="s">
        <v>4428</v>
      </c>
      <c r="B116" s="493" t="s">
        <v>4429</v>
      </c>
      <c r="C116" s="494" t="s">
        <v>4267</v>
      </c>
      <c r="D116" s="494" t="s">
        <v>139</v>
      </c>
      <c r="E116" s="494" t="s">
        <v>4150</v>
      </c>
      <c r="F116" s="494" t="s">
        <v>2296</v>
      </c>
      <c r="G116" s="494" t="s">
        <v>2095</v>
      </c>
      <c r="H116" s="494" t="s">
        <v>167</v>
      </c>
      <c r="I116" s="494" t="s">
        <v>3476</v>
      </c>
      <c r="J116" s="495" t="s">
        <v>91</v>
      </c>
      <c r="K116" s="496"/>
    </row>
    <row r="117" spans="1:11" ht="18.75" customHeight="1" x14ac:dyDescent="0.15">
      <c r="A117" s="497" t="s">
        <v>4430</v>
      </c>
      <c r="B117" s="498" t="s">
        <v>4431</v>
      </c>
      <c r="C117" s="499" t="s">
        <v>4432</v>
      </c>
      <c r="D117" s="499" t="s">
        <v>139</v>
      </c>
      <c r="E117" s="499" t="s">
        <v>4150</v>
      </c>
      <c r="F117" s="499" t="s">
        <v>2296</v>
      </c>
      <c r="G117" s="499" t="s">
        <v>2095</v>
      </c>
      <c r="H117" s="499" t="s">
        <v>167</v>
      </c>
      <c r="I117" s="499" t="s">
        <v>3450</v>
      </c>
      <c r="J117" s="500" t="s">
        <v>88</v>
      </c>
      <c r="K117" s="506"/>
    </row>
    <row r="118" spans="1:11" ht="18.75" customHeight="1" thickBot="1" x14ac:dyDescent="0.2">
      <c r="A118" s="507" t="s">
        <v>4433</v>
      </c>
      <c r="B118" s="508" t="s">
        <v>4434</v>
      </c>
      <c r="C118" s="509" t="s">
        <v>4387</v>
      </c>
      <c r="D118" s="509" t="s">
        <v>139</v>
      </c>
      <c r="E118" s="509" t="s">
        <v>4141</v>
      </c>
      <c r="F118" s="509" t="s">
        <v>2296</v>
      </c>
      <c r="G118" s="509" t="s">
        <v>2095</v>
      </c>
      <c r="H118" s="509" t="s">
        <v>167</v>
      </c>
      <c r="I118" s="509" t="s">
        <v>3450</v>
      </c>
      <c r="J118" s="509" t="s">
        <v>88</v>
      </c>
      <c r="K118" s="484"/>
    </row>
  </sheetData>
  <mergeCells count="1">
    <mergeCell ref="A1:K1"/>
  </mergeCells>
  <phoneticPr fontId="3"/>
  <printOptions horizontalCentered="1"/>
  <pageMargins left="0.59055118110236227" right="0.39370078740157483" top="0.78740157480314965" bottom="0.59055118110236227" header="0.51181102362204722" footer="0.31496062992125984"/>
  <pageSetup paperSize="9" scale="93" orientation="portrait" r:id="rId1"/>
  <headerFooter alignWithMargins="0"/>
  <rowBreaks count="1" manualBreakCount="1">
    <brk id="4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zoomScaleNormal="100" zoomScaleSheetLayoutView="100" workbookViewId="0">
      <selection sqref="A1:K1"/>
    </sheetView>
  </sheetViews>
  <sheetFormatPr defaultRowHeight="18.75" customHeight="1" x14ac:dyDescent="0.15"/>
  <cols>
    <col min="1" max="1" width="10.75" style="1" customWidth="1"/>
    <col min="2" max="2" width="23.75" style="1" customWidth="1"/>
    <col min="3" max="3" width="10.375" style="1" customWidth="1"/>
    <col min="4" max="4" width="6.875" style="6" customWidth="1"/>
    <col min="5" max="7" width="5" style="6" customWidth="1"/>
    <col min="8" max="9" width="6.875" style="6" customWidth="1"/>
    <col min="10" max="10" width="9.125" style="7" customWidth="1"/>
    <col min="11" max="11" width="5" style="2" customWidth="1"/>
    <col min="12" max="16384" width="9" style="1"/>
  </cols>
  <sheetData>
    <row r="1" spans="1:11" s="13" customFormat="1" ht="30" customHeight="1" x14ac:dyDescent="0.15">
      <c r="A1" s="510" t="s">
        <v>15</v>
      </c>
      <c r="B1" s="510"/>
      <c r="C1" s="510"/>
      <c r="D1" s="510"/>
      <c r="E1" s="510"/>
      <c r="F1" s="510"/>
      <c r="G1" s="510"/>
      <c r="H1" s="510"/>
      <c r="I1" s="510"/>
      <c r="J1" s="510"/>
      <c r="K1" s="510"/>
    </row>
    <row r="2" spans="1:11" ht="12" x14ac:dyDescent="0.15"/>
    <row r="3" spans="1:11" ht="12.75" thickBot="1" x14ac:dyDescent="0.2">
      <c r="A3" s="40" t="s">
        <v>4</v>
      </c>
      <c r="B3" s="18"/>
      <c r="C3" s="18"/>
      <c r="D3" s="83"/>
      <c r="E3" s="84"/>
      <c r="F3" s="84"/>
      <c r="G3" s="84"/>
      <c r="H3" s="84"/>
      <c r="I3" s="84"/>
      <c r="J3" s="84"/>
      <c r="K3" s="84"/>
    </row>
    <row r="4" spans="1:11" ht="37.5" customHeight="1" thickBot="1" x14ac:dyDescent="0.2">
      <c r="A4" s="43" t="s">
        <v>23</v>
      </c>
      <c r="B4" s="44" t="s">
        <v>24</v>
      </c>
      <c r="C4" s="44" t="s">
        <v>25</v>
      </c>
      <c r="D4" s="44" t="s">
        <v>37</v>
      </c>
      <c r="E4" s="44" t="s">
        <v>27</v>
      </c>
      <c r="F4" s="44" t="s">
        <v>28</v>
      </c>
      <c r="G4" s="44" t="s">
        <v>16</v>
      </c>
      <c r="H4" s="44" t="s">
        <v>38</v>
      </c>
      <c r="I4" s="44" t="s">
        <v>17</v>
      </c>
      <c r="J4" s="45" t="s">
        <v>18</v>
      </c>
      <c r="K4" s="67" t="s">
        <v>30</v>
      </c>
    </row>
    <row r="5" spans="1:11" ht="18.75" customHeight="1" x14ac:dyDescent="0.15">
      <c r="A5" s="21" t="s">
        <v>136</v>
      </c>
      <c r="B5" s="28" t="s">
        <v>137</v>
      </c>
      <c r="C5" s="28" t="s">
        <v>138</v>
      </c>
      <c r="D5" s="30" t="s">
        <v>139</v>
      </c>
      <c r="E5" s="30" t="s">
        <v>140</v>
      </c>
      <c r="F5" s="30">
        <v>2</v>
      </c>
      <c r="G5" s="64" t="s">
        <v>141</v>
      </c>
      <c r="H5" s="30" t="s">
        <v>142</v>
      </c>
      <c r="I5" s="30">
        <v>2</v>
      </c>
      <c r="J5" s="30" t="s">
        <v>143</v>
      </c>
      <c r="K5" s="68"/>
    </row>
    <row r="6" spans="1:11" ht="18.75" customHeight="1" x14ac:dyDescent="0.15">
      <c r="A6" s="25" t="s">
        <v>144</v>
      </c>
      <c r="B6" s="22" t="s">
        <v>145</v>
      </c>
      <c r="C6" s="22" t="s">
        <v>146</v>
      </c>
      <c r="D6" s="23" t="s">
        <v>139</v>
      </c>
      <c r="E6" s="34" t="s">
        <v>140</v>
      </c>
      <c r="F6" s="23">
        <v>2</v>
      </c>
      <c r="G6" s="34" t="s">
        <v>141</v>
      </c>
      <c r="H6" s="23" t="s">
        <v>147</v>
      </c>
      <c r="I6" s="23" t="s">
        <v>148</v>
      </c>
      <c r="J6" s="155" t="s">
        <v>149</v>
      </c>
      <c r="K6" s="69"/>
    </row>
    <row r="7" spans="1:11" ht="18.75" customHeight="1" x14ac:dyDescent="0.15">
      <c r="A7" s="25" t="s">
        <v>144</v>
      </c>
      <c r="B7" s="22" t="s">
        <v>145</v>
      </c>
      <c r="C7" s="22" t="s">
        <v>146</v>
      </c>
      <c r="D7" s="23" t="s">
        <v>150</v>
      </c>
      <c r="E7" s="34" t="s">
        <v>140</v>
      </c>
      <c r="F7" s="23">
        <v>2</v>
      </c>
      <c r="G7" s="34" t="s">
        <v>141</v>
      </c>
      <c r="H7" s="23" t="s">
        <v>147</v>
      </c>
      <c r="I7" s="23">
        <v>6</v>
      </c>
      <c r="J7" s="34" t="s">
        <v>2005</v>
      </c>
      <c r="K7" s="69"/>
    </row>
    <row r="8" spans="1:11" ht="18.75" customHeight="1" x14ac:dyDescent="0.15">
      <c r="A8" s="25" t="s">
        <v>151</v>
      </c>
      <c r="B8" s="22" t="s">
        <v>152</v>
      </c>
      <c r="C8" s="22" t="s">
        <v>153</v>
      </c>
      <c r="D8" s="23" t="s">
        <v>150</v>
      </c>
      <c r="E8" s="34" t="s">
        <v>140</v>
      </c>
      <c r="F8" s="23">
        <v>2</v>
      </c>
      <c r="G8" s="34" t="s">
        <v>141</v>
      </c>
      <c r="H8" s="23" t="s">
        <v>154</v>
      </c>
      <c r="I8" s="23" t="s">
        <v>148</v>
      </c>
      <c r="J8" s="155" t="s">
        <v>2006</v>
      </c>
      <c r="K8" s="69"/>
    </row>
    <row r="9" spans="1:11" ht="18.75" customHeight="1" x14ac:dyDescent="0.15">
      <c r="A9" s="25" t="s">
        <v>151</v>
      </c>
      <c r="B9" s="22" t="s">
        <v>152</v>
      </c>
      <c r="C9" s="22" t="s">
        <v>153</v>
      </c>
      <c r="D9" s="23" t="s">
        <v>13</v>
      </c>
      <c r="E9" s="34" t="s">
        <v>140</v>
      </c>
      <c r="F9" s="23">
        <v>2</v>
      </c>
      <c r="G9" s="34" t="s">
        <v>141</v>
      </c>
      <c r="H9" s="23" t="s">
        <v>154</v>
      </c>
      <c r="I9" s="23" t="s">
        <v>148</v>
      </c>
      <c r="J9" s="155" t="s">
        <v>2006</v>
      </c>
      <c r="K9" s="69"/>
    </row>
    <row r="10" spans="1:11" ht="18.75" customHeight="1" x14ac:dyDescent="0.15">
      <c r="A10" s="25" t="s">
        <v>155</v>
      </c>
      <c r="B10" s="22" t="s">
        <v>156</v>
      </c>
      <c r="C10" s="22" t="s">
        <v>153</v>
      </c>
      <c r="D10" s="23" t="s">
        <v>157</v>
      </c>
      <c r="E10" s="34" t="s">
        <v>140</v>
      </c>
      <c r="F10" s="23">
        <v>2</v>
      </c>
      <c r="G10" s="34" t="s">
        <v>141</v>
      </c>
      <c r="H10" s="23" t="s">
        <v>142</v>
      </c>
      <c r="I10" s="23">
        <v>2</v>
      </c>
      <c r="J10" s="34" t="s">
        <v>2007</v>
      </c>
      <c r="K10" s="69"/>
    </row>
    <row r="11" spans="1:11" ht="18.75" customHeight="1" x14ac:dyDescent="0.15">
      <c r="A11" s="25" t="s">
        <v>155</v>
      </c>
      <c r="B11" s="22" t="s">
        <v>156</v>
      </c>
      <c r="C11" s="22" t="s">
        <v>153</v>
      </c>
      <c r="D11" s="23" t="s">
        <v>150</v>
      </c>
      <c r="E11" s="34" t="s">
        <v>140</v>
      </c>
      <c r="F11" s="23">
        <v>2</v>
      </c>
      <c r="G11" s="34" t="s">
        <v>141</v>
      </c>
      <c r="H11" s="23" t="s">
        <v>142</v>
      </c>
      <c r="I11" s="23">
        <v>4</v>
      </c>
      <c r="J11" s="34" t="s">
        <v>2008</v>
      </c>
      <c r="K11" s="69"/>
    </row>
    <row r="12" spans="1:11" ht="18.75" customHeight="1" x14ac:dyDescent="0.15">
      <c r="A12" s="25" t="s">
        <v>158</v>
      </c>
      <c r="B12" s="22" t="s">
        <v>159</v>
      </c>
      <c r="C12" s="22" t="s">
        <v>160</v>
      </c>
      <c r="D12" s="23" t="s">
        <v>150</v>
      </c>
      <c r="E12" s="34" t="s">
        <v>140</v>
      </c>
      <c r="F12" s="23">
        <v>2</v>
      </c>
      <c r="G12" s="34" t="s">
        <v>141</v>
      </c>
      <c r="H12" s="23" t="s">
        <v>147</v>
      </c>
      <c r="I12" s="23">
        <v>1</v>
      </c>
      <c r="J12" s="34" t="s">
        <v>2009</v>
      </c>
      <c r="K12" s="69"/>
    </row>
    <row r="13" spans="1:11" ht="18.75" customHeight="1" x14ac:dyDescent="0.15">
      <c r="A13" s="25" t="s">
        <v>161</v>
      </c>
      <c r="B13" s="22" t="s">
        <v>162</v>
      </c>
      <c r="C13" s="22" t="s">
        <v>163</v>
      </c>
      <c r="D13" s="23" t="s">
        <v>13</v>
      </c>
      <c r="E13" s="34" t="s">
        <v>140</v>
      </c>
      <c r="F13" s="23">
        <v>2</v>
      </c>
      <c r="G13" s="34" t="s">
        <v>141</v>
      </c>
      <c r="H13" s="23" t="s">
        <v>142</v>
      </c>
      <c r="I13" s="23">
        <v>1</v>
      </c>
      <c r="J13" s="34" t="s">
        <v>2009</v>
      </c>
      <c r="K13" s="69"/>
    </row>
    <row r="14" spans="1:11" ht="18.75" customHeight="1" x14ac:dyDescent="0.15">
      <c r="A14" s="25" t="s">
        <v>164</v>
      </c>
      <c r="B14" s="22" t="s">
        <v>165</v>
      </c>
      <c r="C14" s="22" t="s">
        <v>166</v>
      </c>
      <c r="D14" s="23" t="s">
        <v>139</v>
      </c>
      <c r="E14" s="34" t="s">
        <v>140</v>
      </c>
      <c r="F14" s="23">
        <v>2</v>
      </c>
      <c r="G14" s="34" t="s">
        <v>141</v>
      </c>
      <c r="H14" s="23" t="s">
        <v>167</v>
      </c>
      <c r="I14" s="23">
        <v>2</v>
      </c>
      <c r="J14" s="34" t="s">
        <v>2010</v>
      </c>
      <c r="K14" s="69"/>
    </row>
    <row r="15" spans="1:11" ht="18.75" customHeight="1" x14ac:dyDescent="0.15">
      <c r="A15" s="25" t="s">
        <v>168</v>
      </c>
      <c r="B15" s="22" t="s">
        <v>169</v>
      </c>
      <c r="C15" s="22" t="s">
        <v>170</v>
      </c>
      <c r="D15" s="23" t="s">
        <v>150</v>
      </c>
      <c r="E15" s="34" t="s">
        <v>140</v>
      </c>
      <c r="F15" s="23">
        <v>2</v>
      </c>
      <c r="G15" s="34" t="s">
        <v>141</v>
      </c>
      <c r="H15" s="23" t="s">
        <v>154</v>
      </c>
      <c r="I15" s="23">
        <v>2</v>
      </c>
      <c r="J15" s="34" t="s">
        <v>2010</v>
      </c>
      <c r="K15" s="69"/>
    </row>
    <row r="16" spans="1:11" ht="18.75" customHeight="1" x14ac:dyDescent="0.15">
      <c r="A16" s="25" t="s">
        <v>171</v>
      </c>
      <c r="B16" s="22" t="s">
        <v>172</v>
      </c>
      <c r="C16" s="22" t="s">
        <v>173</v>
      </c>
      <c r="D16" s="23" t="s">
        <v>13</v>
      </c>
      <c r="E16" s="34" t="s">
        <v>140</v>
      </c>
      <c r="F16" s="23">
        <v>2</v>
      </c>
      <c r="G16" s="34" t="s">
        <v>141</v>
      </c>
      <c r="H16" s="23" t="s">
        <v>147</v>
      </c>
      <c r="I16" s="23" t="s">
        <v>148</v>
      </c>
      <c r="J16" s="155" t="s">
        <v>2006</v>
      </c>
      <c r="K16" s="69"/>
    </row>
    <row r="17" spans="1:11" ht="18.75" customHeight="1" x14ac:dyDescent="0.15">
      <c r="A17" s="25" t="s">
        <v>174</v>
      </c>
      <c r="B17" s="22" t="s">
        <v>175</v>
      </c>
      <c r="C17" s="22" t="s">
        <v>176</v>
      </c>
      <c r="D17" s="23" t="s">
        <v>157</v>
      </c>
      <c r="E17" s="34" t="s">
        <v>140</v>
      </c>
      <c r="F17" s="23">
        <v>2</v>
      </c>
      <c r="G17" s="34" t="s">
        <v>141</v>
      </c>
      <c r="H17" s="23" t="s">
        <v>147</v>
      </c>
      <c r="I17" s="23">
        <v>6</v>
      </c>
      <c r="J17" s="34" t="s">
        <v>2011</v>
      </c>
      <c r="K17" s="69"/>
    </row>
    <row r="18" spans="1:11" ht="18.75" customHeight="1" x14ac:dyDescent="0.15">
      <c r="A18" s="25" t="s">
        <v>174</v>
      </c>
      <c r="B18" s="22" t="s">
        <v>175</v>
      </c>
      <c r="C18" s="22" t="s">
        <v>176</v>
      </c>
      <c r="D18" s="23" t="s">
        <v>13</v>
      </c>
      <c r="E18" s="34" t="s">
        <v>140</v>
      </c>
      <c r="F18" s="23">
        <v>2</v>
      </c>
      <c r="G18" s="34" t="s">
        <v>141</v>
      </c>
      <c r="H18" s="23" t="s">
        <v>147</v>
      </c>
      <c r="I18" s="23" t="s">
        <v>148</v>
      </c>
      <c r="J18" s="155" t="s">
        <v>2012</v>
      </c>
      <c r="K18" s="69"/>
    </row>
    <row r="19" spans="1:11" ht="18.75" customHeight="1" x14ac:dyDescent="0.15">
      <c r="A19" s="25" t="s">
        <v>177</v>
      </c>
      <c r="B19" s="22" t="s">
        <v>178</v>
      </c>
      <c r="C19" s="22" t="s">
        <v>179</v>
      </c>
      <c r="D19" s="23" t="s">
        <v>139</v>
      </c>
      <c r="E19" s="34" t="s">
        <v>140</v>
      </c>
      <c r="F19" s="23">
        <v>2</v>
      </c>
      <c r="G19" s="34" t="s">
        <v>141</v>
      </c>
      <c r="H19" s="23" t="s">
        <v>147</v>
      </c>
      <c r="I19" s="23" t="s">
        <v>148</v>
      </c>
      <c r="J19" s="155" t="s">
        <v>2012</v>
      </c>
      <c r="K19" s="69"/>
    </row>
    <row r="20" spans="1:11" ht="18.75" customHeight="1" x14ac:dyDescent="0.15">
      <c r="A20" s="25" t="s">
        <v>177</v>
      </c>
      <c r="B20" s="22" t="s">
        <v>178</v>
      </c>
      <c r="C20" s="22" t="s">
        <v>153</v>
      </c>
      <c r="D20" s="23" t="s">
        <v>157</v>
      </c>
      <c r="E20" s="34" t="s">
        <v>140</v>
      </c>
      <c r="F20" s="23">
        <v>2</v>
      </c>
      <c r="G20" s="34" t="s">
        <v>141</v>
      </c>
      <c r="H20" s="23" t="s">
        <v>142</v>
      </c>
      <c r="I20" s="23">
        <v>4</v>
      </c>
      <c r="J20" s="34" t="s">
        <v>2013</v>
      </c>
      <c r="K20" s="69"/>
    </row>
    <row r="21" spans="1:11" ht="18.75" customHeight="1" x14ac:dyDescent="0.15">
      <c r="A21" s="25" t="s">
        <v>180</v>
      </c>
      <c r="B21" s="22" t="s">
        <v>181</v>
      </c>
      <c r="C21" s="22" t="s">
        <v>182</v>
      </c>
      <c r="D21" s="23" t="s">
        <v>150</v>
      </c>
      <c r="E21" s="34" t="s">
        <v>140</v>
      </c>
      <c r="F21" s="23">
        <v>2</v>
      </c>
      <c r="G21" s="34" t="s">
        <v>141</v>
      </c>
      <c r="H21" s="23" t="s">
        <v>167</v>
      </c>
      <c r="I21" s="23" t="s">
        <v>183</v>
      </c>
      <c r="J21" s="34" t="s">
        <v>2014</v>
      </c>
      <c r="K21" s="69"/>
    </row>
    <row r="22" spans="1:11" ht="18.75" customHeight="1" x14ac:dyDescent="0.15">
      <c r="A22" s="25" t="s">
        <v>184</v>
      </c>
      <c r="B22" s="22" t="s">
        <v>185</v>
      </c>
      <c r="C22" s="22" t="s">
        <v>186</v>
      </c>
      <c r="D22" s="23" t="s">
        <v>157</v>
      </c>
      <c r="E22" s="34" t="s">
        <v>187</v>
      </c>
      <c r="F22" s="23">
        <v>2</v>
      </c>
      <c r="G22" s="34" t="s">
        <v>141</v>
      </c>
      <c r="H22" s="23" t="s">
        <v>147</v>
      </c>
      <c r="I22" s="23">
        <v>2</v>
      </c>
      <c r="J22" s="34" t="s">
        <v>2007</v>
      </c>
      <c r="K22" s="69"/>
    </row>
    <row r="23" spans="1:11" ht="18.75" customHeight="1" x14ac:dyDescent="0.15">
      <c r="A23" s="25" t="s">
        <v>188</v>
      </c>
      <c r="B23" s="22" t="s">
        <v>189</v>
      </c>
      <c r="C23" s="22" t="s">
        <v>160</v>
      </c>
      <c r="D23" s="23" t="s">
        <v>150</v>
      </c>
      <c r="E23" s="34" t="s">
        <v>187</v>
      </c>
      <c r="F23" s="23">
        <v>2</v>
      </c>
      <c r="G23" s="34" t="s">
        <v>141</v>
      </c>
      <c r="H23" s="23" t="s">
        <v>147</v>
      </c>
      <c r="I23" s="23">
        <v>1</v>
      </c>
      <c r="J23" s="34" t="s">
        <v>2009</v>
      </c>
      <c r="K23" s="69"/>
    </row>
    <row r="24" spans="1:11" ht="18.75" customHeight="1" x14ac:dyDescent="0.15">
      <c r="A24" s="25" t="s">
        <v>190</v>
      </c>
      <c r="B24" s="22" t="s">
        <v>191</v>
      </c>
      <c r="C24" s="22" t="s">
        <v>192</v>
      </c>
      <c r="D24" s="23" t="s">
        <v>150</v>
      </c>
      <c r="E24" s="34" t="s">
        <v>187</v>
      </c>
      <c r="F24" s="23">
        <v>2</v>
      </c>
      <c r="G24" s="34" t="s">
        <v>141</v>
      </c>
      <c r="H24" s="23" t="s">
        <v>142</v>
      </c>
      <c r="I24" s="23">
        <v>5</v>
      </c>
      <c r="J24" s="34" t="s">
        <v>2015</v>
      </c>
      <c r="K24" s="69"/>
    </row>
    <row r="25" spans="1:11" ht="18.75" customHeight="1" x14ac:dyDescent="0.15">
      <c r="A25" s="25" t="s">
        <v>193</v>
      </c>
      <c r="B25" s="22" t="s">
        <v>194</v>
      </c>
      <c r="C25" s="22" t="s">
        <v>195</v>
      </c>
      <c r="D25" s="23" t="s">
        <v>157</v>
      </c>
      <c r="E25" s="34" t="s">
        <v>196</v>
      </c>
      <c r="F25" s="23">
        <v>2</v>
      </c>
      <c r="G25" s="34" t="s">
        <v>141</v>
      </c>
      <c r="H25" s="23" t="s">
        <v>167</v>
      </c>
      <c r="I25" s="23">
        <v>2</v>
      </c>
      <c r="J25" s="34" t="s">
        <v>2007</v>
      </c>
      <c r="K25" s="69"/>
    </row>
    <row r="26" spans="1:11" ht="18.75" customHeight="1" x14ac:dyDescent="0.15">
      <c r="A26" s="25" t="s">
        <v>197</v>
      </c>
      <c r="B26" s="22" t="s">
        <v>198</v>
      </c>
      <c r="C26" s="22" t="s">
        <v>199</v>
      </c>
      <c r="D26" s="23" t="s">
        <v>150</v>
      </c>
      <c r="E26" s="34" t="s">
        <v>187</v>
      </c>
      <c r="F26" s="23">
        <v>2</v>
      </c>
      <c r="G26" s="34" t="s">
        <v>141</v>
      </c>
      <c r="H26" s="23" t="s">
        <v>154</v>
      </c>
      <c r="I26" s="23">
        <v>2</v>
      </c>
      <c r="J26" s="34" t="s">
        <v>2010</v>
      </c>
      <c r="K26" s="69"/>
    </row>
    <row r="27" spans="1:11" ht="18.75" customHeight="1" x14ac:dyDescent="0.15">
      <c r="A27" s="25" t="s">
        <v>200</v>
      </c>
      <c r="B27" s="22" t="s">
        <v>201</v>
      </c>
      <c r="C27" s="22" t="s">
        <v>202</v>
      </c>
      <c r="D27" s="23" t="s">
        <v>203</v>
      </c>
      <c r="E27" s="34" t="s">
        <v>187</v>
      </c>
      <c r="F27" s="23">
        <v>2</v>
      </c>
      <c r="G27" s="34" t="s">
        <v>141</v>
      </c>
      <c r="H27" s="23"/>
      <c r="I27" s="23"/>
      <c r="J27" s="34"/>
      <c r="K27" s="69"/>
    </row>
    <row r="28" spans="1:11" ht="18.75" customHeight="1" x14ac:dyDescent="0.15">
      <c r="A28" s="25" t="s">
        <v>204</v>
      </c>
      <c r="B28" s="22" t="s">
        <v>205</v>
      </c>
      <c r="C28" s="22" t="s">
        <v>206</v>
      </c>
      <c r="D28" s="23" t="s">
        <v>139</v>
      </c>
      <c r="E28" s="34" t="s">
        <v>187</v>
      </c>
      <c r="F28" s="23">
        <v>2</v>
      </c>
      <c r="G28" s="34" t="s">
        <v>141</v>
      </c>
      <c r="H28" s="23" t="s">
        <v>167</v>
      </c>
      <c r="I28" s="23">
        <v>4</v>
      </c>
      <c r="J28" s="34" t="s">
        <v>2008</v>
      </c>
      <c r="K28" s="69"/>
    </row>
    <row r="29" spans="1:11" ht="18.75" customHeight="1" x14ac:dyDescent="0.15">
      <c r="A29" s="25" t="s">
        <v>207</v>
      </c>
      <c r="B29" s="22" t="s">
        <v>208</v>
      </c>
      <c r="C29" s="22" t="s">
        <v>209</v>
      </c>
      <c r="D29" s="23" t="s">
        <v>150</v>
      </c>
      <c r="E29" s="34" t="s">
        <v>187</v>
      </c>
      <c r="F29" s="23">
        <v>2</v>
      </c>
      <c r="G29" s="34" t="s">
        <v>141</v>
      </c>
      <c r="H29" s="23" t="s">
        <v>167</v>
      </c>
      <c r="I29" s="23" t="s">
        <v>183</v>
      </c>
      <c r="J29" s="34" t="s">
        <v>2014</v>
      </c>
      <c r="K29" s="69"/>
    </row>
    <row r="30" spans="1:11" ht="18.75" customHeight="1" x14ac:dyDescent="0.15">
      <c r="A30" s="25" t="s">
        <v>210</v>
      </c>
      <c r="B30" s="22" t="s">
        <v>211</v>
      </c>
      <c r="C30" s="22" t="s">
        <v>206</v>
      </c>
      <c r="D30" s="23" t="s">
        <v>150</v>
      </c>
      <c r="E30" s="34" t="s">
        <v>212</v>
      </c>
      <c r="F30" s="23">
        <v>1</v>
      </c>
      <c r="G30" s="34" t="s">
        <v>213</v>
      </c>
      <c r="H30" s="23" t="s">
        <v>214</v>
      </c>
      <c r="I30" s="23">
        <v>1</v>
      </c>
      <c r="J30" s="34" t="s">
        <v>2009</v>
      </c>
      <c r="K30" s="69"/>
    </row>
    <row r="31" spans="1:11" ht="18.75" customHeight="1" x14ac:dyDescent="0.15">
      <c r="A31" s="25" t="s">
        <v>215</v>
      </c>
      <c r="B31" s="22" t="s">
        <v>216</v>
      </c>
      <c r="C31" s="22" t="s">
        <v>217</v>
      </c>
      <c r="D31" s="23" t="s">
        <v>150</v>
      </c>
      <c r="E31" s="34" t="s">
        <v>140</v>
      </c>
      <c r="F31" s="23">
        <v>2</v>
      </c>
      <c r="G31" s="34" t="s">
        <v>141</v>
      </c>
      <c r="H31" s="23" t="s">
        <v>154</v>
      </c>
      <c r="I31" s="23">
        <v>1</v>
      </c>
      <c r="J31" s="34" t="s">
        <v>2009</v>
      </c>
      <c r="K31" s="69"/>
    </row>
    <row r="32" spans="1:11" ht="18.75" customHeight="1" x14ac:dyDescent="0.15">
      <c r="A32" s="25" t="s">
        <v>218</v>
      </c>
      <c r="B32" s="22" t="s">
        <v>219</v>
      </c>
      <c r="C32" s="22" t="s">
        <v>220</v>
      </c>
      <c r="D32" s="23" t="s">
        <v>221</v>
      </c>
      <c r="E32" s="34" t="s">
        <v>140</v>
      </c>
      <c r="F32" s="23">
        <v>2</v>
      </c>
      <c r="G32" s="34" t="s">
        <v>141</v>
      </c>
      <c r="H32" s="23" t="s">
        <v>154</v>
      </c>
      <c r="I32" s="23">
        <v>2</v>
      </c>
      <c r="J32" s="34" t="s">
        <v>2010</v>
      </c>
      <c r="K32" s="69"/>
    </row>
    <row r="33" spans="1:11" ht="18.75" customHeight="1" x14ac:dyDescent="0.15">
      <c r="A33" s="25" t="s">
        <v>222</v>
      </c>
      <c r="B33" s="22" t="s">
        <v>223</v>
      </c>
      <c r="C33" s="22" t="s">
        <v>206</v>
      </c>
      <c r="D33" s="23" t="s">
        <v>150</v>
      </c>
      <c r="E33" s="34" t="s">
        <v>140</v>
      </c>
      <c r="F33" s="23">
        <v>2</v>
      </c>
      <c r="G33" s="34" t="s">
        <v>141</v>
      </c>
      <c r="H33" s="23" t="s">
        <v>154</v>
      </c>
      <c r="I33" s="23" t="s">
        <v>148</v>
      </c>
      <c r="J33" s="155" t="s">
        <v>2006</v>
      </c>
      <c r="K33" s="69"/>
    </row>
    <row r="34" spans="1:11" ht="18.75" customHeight="1" x14ac:dyDescent="0.15">
      <c r="A34" s="25" t="s">
        <v>224</v>
      </c>
      <c r="B34" s="22" t="s">
        <v>225</v>
      </c>
      <c r="C34" s="22" t="s">
        <v>226</v>
      </c>
      <c r="D34" s="23" t="s">
        <v>150</v>
      </c>
      <c r="E34" s="34" t="s">
        <v>140</v>
      </c>
      <c r="F34" s="23">
        <v>2</v>
      </c>
      <c r="G34" s="34" t="s">
        <v>141</v>
      </c>
      <c r="H34" s="23" t="s">
        <v>154</v>
      </c>
      <c r="I34" s="23" t="s">
        <v>148</v>
      </c>
      <c r="J34" s="155" t="s">
        <v>2006</v>
      </c>
      <c r="K34" s="69"/>
    </row>
    <row r="35" spans="1:11" ht="18.75" customHeight="1" x14ac:dyDescent="0.15">
      <c r="A35" s="25" t="s">
        <v>224</v>
      </c>
      <c r="B35" s="22" t="s">
        <v>225</v>
      </c>
      <c r="C35" s="22" t="s">
        <v>226</v>
      </c>
      <c r="D35" s="23" t="s">
        <v>13</v>
      </c>
      <c r="E35" s="34" t="s">
        <v>140</v>
      </c>
      <c r="F35" s="23">
        <v>2</v>
      </c>
      <c r="G35" s="34" t="s">
        <v>141</v>
      </c>
      <c r="H35" s="23" t="s">
        <v>214</v>
      </c>
      <c r="I35" s="23">
        <v>1</v>
      </c>
      <c r="J35" s="34" t="s">
        <v>2009</v>
      </c>
      <c r="K35" s="69"/>
    </row>
    <row r="36" spans="1:11" ht="18.75" customHeight="1" x14ac:dyDescent="0.15">
      <c r="A36" s="25" t="s">
        <v>227</v>
      </c>
      <c r="B36" s="22" t="s">
        <v>228</v>
      </c>
      <c r="C36" s="22" t="s">
        <v>229</v>
      </c>
      <c r="D36" s="23" t="s">
        <v>157</v>
      </c>
      <c r="E36" s="34" t="s">
        <v>140</v>
      </c>
      <c r="F36" s="23">
        <v>2</v>
      </c>
      <c r="G36" s="34" t="s">
        <v>141</v>
      </c>
      <c r="H36" s="23" t="s">
        <v>147</v>
      </c>
      <c r="I36" s="23">
        <v>1</v>
      </c>
      <c r="J36" s="34" t="s">
        <v>2016</v>
      </c>
      <c r="K36" s="69"/>
    </row>
    <row r="37" spans="1:11" ht="18.75" customHeight="1" x14ac:dyDescent="0.15">
      <c r="A37" s="25" t="s">
        <v>230</v>
      </c>
      <c r="B37" s="22" t="s">
        <v>231</v>
      </c>
      <c r="C37" s="22" t="s">
        <v>232</v>
      </c>
      <c r="D37" s="23" t="s">
        <v>157</v>
      </c>
      <c r="E37" s="34" t="s">
        <v>140</v>
      </c>
      <c r="F37" s="23">
        <v>2</v>
      </c>
      <c r="G37" s="34" t="s">
        <v>141</v>
      </c>
      <c r="H37" s="23" t="s">
        <v>147</v>
      </c>
      <c r="I37" s="23">
        <v>2</v>
      </c>
      <c r="J37" s="34" t="s">
        <v>2007</v>
      </c>
      <c r="K37" s="69"/>
    </row>
    <row r="38" spans="1:11" ht="18.75" customHeight="1" x14ac:dyDescent="0.15">
      <c r="A38" s="25" t="s">
        <v>233</v>
      </c>
      <c r="B38" s="22" t="s">
        <v>234</v>
      </c>
      <c r="C38" s="22" t="s">
        <v>235</v>
      </c>
      <c r="D38" s="23" t="s">
        <v>150</v>
      </c>
      <c r="E38" s="34" t="s">
        <v>140</v>
      </c>
      <c r="F38" s="23">
        <v>2</v>
      </c>
      <c r="G38" s="34" t="s">
        <v>141</v>
      </c>
      <c r="H38" s="23" t="s">
        <v>154</v>
      </c>
      <c r="I38" s="23">
        <v>2</v>
      </c>
      <c r="J38" s="34" t="s">
        <v>2010</v>
      </c>
      <c r="K38" s="69"/>
    </row>
    <row r="39" spans="1:11" ht="18.75" customHeight="1" x14ac:dyDescent="0.15">
      <c r="A39" s="25" t="s">
        <v>236</v>
      </c>
      <c r="B39" s="22" t="s">
        <v>237</v>
      </c>
      <c r="C39" s="22" t="s">
        <v>170</v>
      </c>
      <c r="D39" s="23" t="s">
        <v>221</v>
      </c>
      <c r="E39" s="34" t="s">
        <v>140</v>
      </c>
      <c r="F39" s="23">
        <v>2</v>
      </c>
      <c r="G39" s="34" t="s">
        <v>141</v>
      </c>
      <c r="H39" s="23" t="s">
        <v>154</v>
      </c>
      <c r="I39" s="23">
        <v>2</v>
      </c>
      <c r="J39" s="34" t="s">
        <v>2010</v>
      </c>
      <c r="K39" s="69"/>
    </row>
    <row r="40" spans="1:11" ht="18.75" customHeight="1" x14ac:dyDescent="0.15">
      <c r="A40" s="25" t="s">
        <v>238</v>
      </c>
      <c r="B40" s="22" t="s">
        <v>239</v>
      </c>
      <c r="C40" s="22" t="s">
        <v>240</v>
      </c>
      <c r="D40" s="23" t="s">
        <v>157</v>
      </c>
      <c r="E40" s="34" t="s">
        <v>140</v>
      </c>
      <c r="F40" s="23">
        <v>2</v>
      </c>
      <c r="G40" s="34" t="s">
        <v>141</v>
      </c>
      <c r="H40" s="23" t="s">
        <v>147</v>
      </c>
      <c r="I40" s="23">
        <v>1</v>
      </c>
      <c r="J40" s="34" t="s">
        <v>2016</v>
      </c>
      <c r="K40" s="69"/>
    </row>
    <row r="41" spans="1:11" ht="18.75" customHeight="1" x14ac:dyDescent="0.15">
      <c r="A41" s="25" t="s">
        <v>238</v>
      </c>
      <c r="B41" s="22" t="s">
        <v>239</v>
      </c>
      <c r="C41" s="22" t="s">
        <v>240</v>
      </c>
      <c r="D41" s="23" t="s">
        <v>150</v>
      </c>
      <c r="E41" s="34" t="s">
        <v>140</v>
      </c>
      <c r="F41" s="23">
        <v>2</v>
      </c>
      <c r="G41" s="34" t="s">
        <v>141</v>
      </c>
      <c r="H41" s="23" t="s">
        <v>214</v>
      </c>
      <c r="I41" s="23">
        <v>1</v>
      </c>
      <c r="J41" s="34" t="s">
        <v>2009</v>
      </c>
      <c r="K41" s="69"/>
    </row>
    <row r="42" spans="1:11" ht="18.75" customHeight="1" x14ac:dyDescent="0.15">
      <c r="A42" s="31" t="s">
        <v>241</v>
      </c>
      <c r="B42" s="32" t="s">
        <v>242</v>
      </c>
      <c r="C42" s="32" t="s">
        <v>206</v>
      </c>
      <c r="D42" s="34" t="s">
        <v>13</v>
      </c>
      <c r="E42" s="34" t="s">
        <v>140</v>
      </c>
      <c r="F42" s="34">
        <v>2</v>
      </c>
      <c r="G42" s="34" t="s">
        <v>141</v>
      </c>
      <c r="H42" s="34" t="s">
        <v>147</v>
      </c>
      <c r="I42" s="34" t="s">
        <v>148</v>
      </c>
      <c r="J42" s="155" t="s">
        <v>2006</v>
      </c>
      <c r="K42" s="410"/>
    </row>
    <row r="43" spans="1:11" ht="18.75" customHeight="1" x14ac:dyDescent="0.15">
      <c r="A43" s="31" t="s">
        <v>243</v>
      </c>
      <c r="B43" s="32" t="s">
        <v>244</v>
      </c>
      <c r="C43" s="32" t="s">
        <v>206</v>
      </c>
      <c r="D43" s="34" t="s">
        <v>139</v>
      </c>
      <c r="E43" s="34" t="s">
        <v>140</v>
      </c>
      <c r="F43" s="34">
        <v>2</v>
      </c>
      <c r="G43" s="34" t="s">
        <v>141</v>
      </c>
      <c r="H43" s="34" t="s">
        <v>142</v>
      </c>
      <c r="I43" s="34" t="s">
        <v>148</v>
      </c>
      <c r="J43" s="155" t="s">
        <v>2006</v>
      </c>
      <c r="K43" s="410"/>
    </row>
    <row r="44" spans="1:11" ht="18.75" customHeight="1" x14ac:dyDescent="0.15">
      <c r="A44" s="25" t="s">
        <v>245</v>
      </c>
      <c r="B44" s="22" t="s">
        <v>246</v>
      </c>
      <c r="C44" s="22" t="s">
        <v>192</v>
      </c>
      <c r="D44" s="23" t="s">
        <v>13</v>
      </c>
      <c r="E44" s="34" t="s">
        <v>140</v>
      </c>
      <c r="F44" s="23">
        <v>2</v>
      </c>
      <c r="G44" s="34" t="s">
        <v>141</v>
      </c>
      <c r="H44" s="23" t="s">
        <v>154</v>
      </c>
      <c r="I44" s="23">
        <v>1</v>
      </c>
      <c r="J44" s="34" t="s">
        <v>2009</v>
      </c>
      <c r="K44" s="69"/>
    </row>
    <row r="45" spans="1:11" ht="18.75" customHeight="1" x14ac:dyDescent="0.15">
      <c r="A45" s="25" t="s">
        <v>245</v>
      </c>
      <c r="B45" s="22" t="s">
        <v>246</v>
      </c>
      <c r="C45" s="22" t="s">
        <v>226</v>
      </c>
      <c r="D45" s="23" t="s">
        <v>157</v>
      </c>
      <c r="E45" s="34" t="s">
        <v>140</v>
      </c>
      <c r="F45" s="23">
        <v>2</v>
      </c>
      <c r="G45" s="34" t="s">
        <v>141</v>
      </c>
      <c r="H45" s="23" t="s">
        <v>142</v>
      </c>
      <c r="I45" s="23">
        <v>2</v>
      </c>
      <c r="J45" s="34" t="s">
        <v>2007</v>
      </c>
      <c r="K45" s="69"/>
    </row>
    <row r="46" spans="1:11" ht="18.75" customHeight="1" x14ac:dyDescent="0.15">
      <c r="A46" s="25" t="s">
        <v>247</v>
      </c>
      <c r="B46" s="22" t="s">
        <v>248</v>
      </c>
      <c r="C46" s="22" t="s">
        <v>226</v>
      </c>
      <c r="D46" s="23" t="s">
        <v>139</v>
      </c>
      <c r="E46" s="34" t="s">
        <v>140</v>
      </c>
      <c r="F46" s="23">
        <v>2</v>
      </c>
      <c r="G46" s="34" t="s">
        <v>141</v>
      </c>
      <c r="H46" s="23" t="s">
        <v>142</v>
      </c>
      <c r="I46" s="23">
        <v>2</v>
      </c>
      <c r="J46" s="34" t="s">
        <v>2007</v>
      </c>
      <c r="K46" s="69"/>
    </row>
    <row r="47" spans="1:11" ht="18.75" customHeight="1" x14ac:dyDescent="0.15">
      <c r="A47" s="25" t="s">
        <v>247</v>
      </c>
      <c r="B47" s="22" t="s">
        <v>248</v>
      </c>
      <c r="C47" s="22" t="s">
        <v>206</v>
      </c>
      <c r="D47" s="23" t="s">
        <v>150</v>
      </c>
      <c r="E47" s="34" t="s">
        <v>140</v>
      </c>
      <c r="F47" s="23">
        <v>2</v>
      </c>
      <c r="G47" s="34" t="s">
        <v>141</v>
      </c>
      <c r="H47" s="23" t="s">
        <v>142</v>
      </c>
      <c r="I47" s="23">
        <v>4</v>
      </c>
      <c r="J47" s="34" t="s">
        <v>2008</v>
      </c>
      <c r="K47" s="69"/>
    </row>
    <row r="48" spans="1:11" ht="18.75" customHeight="1" x14ac:dyDescent="0.15">
      <c r="A48" s="25" t="s">
        <v>249</v>
      </c>
      <c r="B48" s="22" t="s">
        <v>250</v>
      </c>
      <c r="C48" s="22" t="s">
        <v>226</v>
      </c>
      <c r="D48" s="23" t="s">
        <v>150</v>
      </c>
      <c r="E48" s="34" t="s">
        <v>140</v>
      </c>
      <c r="F48" s="23">
        <v>2</v>
      </c>
      <c r="G48" s="34" t="s">
        <v>141</v>
      </c>
      <c r="H48" s="23" t="s">
        <v>214</v>
      </c>
      <c r="I48" s="23">
        <v>1</v>
      </c>
      <c r="J48" s="34" t="s">
        <v>2009</v>
      </c>
      <c r="K48" s="69"/>
    </row>
    <row r="49" spans="1:11" ht="18.75" customHeight="1" x14ac:dyDescent="0.15">
      <c r="A49" s="25" t="s">
        <v>249</v>
      </c>
      <c r="B49" s="22" t="s">
        <v>250</v>
      </c>
      <c r="C49" s="22" t="s">
        <v>192</v>
      </c>
      <c r="D49" s="23" t="s">
        <v>150</v>
      </c>
      <c r="E49" s="34" t="s">
        <v>140</v>
      </c>
      <c r="F49" s="23">
        <v>2</v>
      </c>
      <c r="G49" s="34" t="s">
        <v>141</v>
      </c>
      <c r="H49" s="23" t="s">
        <v>214</v>
      </c>
      <c r="I49" s="23">
        <v>2</v>
      </c>
      <c r="J49" s="34" t="s">
        <v>2010</v>
      </c>
      <c r="K49" s="69"/>
    </row>
    <row r="50" spans="1:11" ht="18.75" customHeight="1" x14ac:dyDescent="0.15">
      <c r="A50" s="25" t="s">
        <v>251</v>
      </c>
      <c r="B50" s="22" t="s">
        <v>252</v>
      </c>
      <c r="C50" s="22" t="s">
        <v>253</v>
      </c>
      <c r="D50" s="23" t="s">
        <v>13</v>
      </c>
      <c r="E50" s="34" t="s">
        <v>140</v>
      </c>
      <c r="F50" s="23">
        <v>2</v>
      </c>
      <c r="G50" s="34" t="s">
        <v>141</v>
      </c>
      <c r="H50" s="23" t="s">
        <v>167</v>
      </c>
      <c r="I50" s="23">
        <v>6</v>
      </c>
      <c r="J50" s="34" t="s">
        <v>2005</v>
      </c>
      <c r="K50" s="69"/>
    </row>
    <row r="51" spans="1:11" ht="18.75" customHeight="1" x14ac:dyDescent="0.15">
      <c r="A51" s="25" t="s">
        <v>254</v>
      </c>
      <c r="B51" s="22" t="s">
        <v>255</v>
      </c>
      <c r="C51" s="22" t="s">
        <v>256</v>
      </c>
      <c r="D51" s="23" t="s">
        <v>150</v>
      </c>
      <c r="E51" s="34" t="s">
        <v>140</v>
      </c>
      <c r="F51" s="23">
        <v>2</v>
      </c>
      <c r="G51" s="34" t="s">
        <v>141</v>
      </c>
      <c r="H51" s="23" t="s">
        <v>214</v>
      </c>
      <c r="I51" s="23">
        <v>2</v>
      </c>
      <c r="J51" s="34" t="s">
        <v>2010</v>
      </c>
      <c r="K51" s="69"/>
    </row>
    <row r="52" spans="1:11" ht="18.75" customHeight="1" x14ac:dyDescent="0.15">
      <c r="A52" s="25" t="s">
        <v>257</v>
      </c>
      <c r="B52" s="22" t="s">
        <v>258</v>
      </c>
      <c r="C52" s="22" t="s">
        <v>206</v>
      </c>
      <c r="D52" s="23" t="s">
        <v>139</v>
      </c>
      <c r="E52" s="34" t="s">
        <v>140</v>
      </c>
      <c r="F52" s="23">
        <v>2</v>
      </c>
      <c r="G52" s="34" t="s">
        <v>141</v>
      </c>
      <c r="H52" s="23" t="s">
        <v>167</v>
      </c>
      <c r="I52" s="23">
        <v>2</v>
      </c>
      <c r="J52" s="34" t="s">
        <v>2010</v>
      </c>
      <c r="K52" s="69"/>
    </row>
    <row r="53" spans="1:11" ht="18.75" customHeight="1" x14ac:dyDescent="0.15">
      <c r="A53" s="25" t="s">
        <v>259</v>
      </c>
      <c r="B53" s="22" t="s">
        <v>260</v>
      </c>
      <c r="C53" s="22" t="s">
        <v>217</v>
      </c>
      <c r="D53" s="23" t="s">
        <v>13</v>
      </c>
      <c r="E53" s="34" t="s">
        <v>140</v>
      </c>
      <c r="F53" s="23">
        <v>2</v>
      </c>
      <c r="G53" s="34" t="s">
        <v>141</v>
      </c>
      <c r="H53" s="23" t="s">
        <v>154</v>
      </c>
      <c r="I53" s="23">
        <v>1</v>
      </c>
      <c r="J53" s="34" t="s">
        <v>2009</v>
      </c>
      <c r="K53" s="69"/>
    </row>
    <row r="54" spans="1:11" ht="18.75" customHeight="1" x14ac:dyDescent="0.15">
      <c r="A54" s="25" t="s">
        <v>261</v>
      </c>
      <c r="B54" s="22" t="s">
        <v>262</v>
      </c>
      <c r="C54" s="22" t="s">
        <v>263</v>
      </c>
      <c r="D54" s="23" t="s">
        <v>13</v>
      </c>
      <c r="E54" s="34" t="s">
        <v>140</v>
      </c>
      <c r="F54" s="23">
        <v>2</v>
      </c>
      <c r="G54" s="34" t="s">
        <v>141</v>
      </c>
      <c r="H54" s="23" t="s">
        <v>147</v>
      </c>
      <c r="I54" s="23" t="s">
        <v>148</v>
      </c>
      <c r="J54" s="155" t="s">
        <v>2006</v>
      </c>
      <c r="K54" s="69"/>
    </row>
    <row r="55" spans="1:11" ht="18.75" customHeight="1" x14ac:dyDescent="0.15">
      <c r="A55" s="25" t="s">
        <v>264</v>
      </c>
      <c r="B55" s="22" t="s">
        <v>265</v>
      </c>
      <c r="C55" s="22" t="s">
        <v>153</v>
      </c>
      <c r="D55" s="23" t="s">
        <v>150</v>
      </c>
      <c r="E55" s="34" t="s">
        <v>140</v>
      </c>
      <c r="F55" s="23">
        <v>2</v>
      </c>
      <c r="G55" s="34" t="s">
        <v>141</v>
      </c>
      <c r="H55" s="23" t="s">
        <v>214</v>
      </c>
      <c r="I55" s="23" t="s">
        <v>148</v>
      </c>
      <c r="J55" s="155" t="s">
        <v>2006</v>
      </c>
      <c r="K55" s="69"/>
    </row>
    <row r="56" spans="1:11" ht="18.75" customHeight="1" x14ac:dyDescent="0.15">
      <c r="A56" s="25" t="s">
        <v>264</v>
      </c>
      <c r="B56" s="22" t="s">
        <v>265</v>
      </c>
      <c r="C56" s="22" t="s">
        <v>153</v>
      </c>
      <c r="D56" s="23" t="s">
        <v>13</v>
      </c>
      <c r="E56" s="34" t="s">
        <v>140</v>
      </c>
      <c r="F56" s="23">
        <v>2</v>
      </c>
      <c r="G56" s="34" t="s">
        <v>141</v>
      </c>
      <c r="H56" s="23" t="s">
        <v>147</v>
      </c>
      <c r="I56" s="23" t="s">
        <v>148</v>
      </c>
      <c r="J56" s="155" t="s">
        <v>2006</v>
      </c>
      <c r="K56" s="69"/>
    </row>
    <row r="57" spans="1:11" ht="18.75" customHeight="1" x14ac:dyDescent="0.15">
      <c r="A57" s="25" t="s">
        <v>266</v>
      </c>
      <c r="B57" s="22" t="s">
        <v>267</v>
      </c>
      <c r="C57" s="22" t="s">
        <v>182</v>
      </c>
      <c r="D57" s="23" t="s">
        <v>13</v>
      </c>
      <c r="E57" s="34" t="s">
        <v>140</v>
      </c>
      <c r="F57" s="23">
        <v>2</v>
      </c>
      <c r="G57" s="34" t="s">
        <v>141</v>
      </c>
      <c r="H57" s="23" t="s">
        <v>142</v>
      </c>
      <c r="I57" s="23" t="s">
        <v>148</v>
      </c>
      <c r="J57" s="155" t="s">
        <v>2006</v>
      </c>
      <c r="K57" s="69"/>
    </row>
    <row r="58" spans="1:11" ht="18.75" customHeight="1" x14ac:dyDescent="0.15">
      <c r="A58" s="25" t="s">
        <v>268</v>
      </c>
      <c r="B58" s="22" t="s">
        <v>269</v>
      </c>
      <c r="C58" s="22" t="s">
        <v>166</v>
      </c>
      <c r="D58" s="23" t="s">
        <v>270</v>
      </c>
      <c r="E58" s="34" t="s">
        <v>271</v>
      </c>
      <c r="F58" s="23">
        <v>2</v>
      </c>
      <c r="G58" s="34" t="s">
        <v>141</v>
      </c>
      <c r="H58" s="23"/>
      <c r="I58" s="23"/>
      <c r="J58" s="34"/>
      <c r="K58" s="69"/>
    </row>
    <row r="59" spans="1:11" ht="18.75" customHeight="1" x14ac:dyDescent="0.15">
      <c r="A59" s="25" t="s">
        <v>272</v>
      </c>
      <c r="B59" s="22" t="s">
        <v>273</v>
      </c>
      <c r="C59" s="22" t="s">
        <v>182</v>
      </c>
      <c r="D59" s="23" t="s">
        <v>139</v>
      </c>
      <c r="E59" s="34" t="s">
        <v>140</v>
      </c>
      <c r="F59" s="23">
        <v>2</v>
      </c>
      <c r="G59" s="34" t="s">
        <v>141</v>
      </c>
      <c r="H59" s="23" t="s">
        <v>142</v>
      </c>
      <c r="I59" s="23">
        <v>2</v>
      </c>
      <c r="J59" s="34" t="s">
        <v>2010</v>
      </c>
      <c r="K59" s="69"/>
    </row>
    <row r="60" spans="1:11" ht="18.75" customHeight="1" x14ac:dyDescent="0.15">
      <c r="A60" s="25" t="s">
        <v>272</v>
      </c>
      <c r="B60" s="22" t="s">
        <v>273</v>
      </c>
      <c r="C60" s="22" t="s">
        <v>182</v>
      </c>
      <c r="D60" s="23" t="s">
        <v>157</v>
      </c>
      <c r="E60" s="34" t="s">
        <v>140</v>
      </c>
      <c r="F60" s="23">
        <v>2</v>
      </c>
      <c r="G60" s="34" t="s">
        <v>141</v>
      </c>
      <c r="H60" s="23" t="s">
        <v>142</v>
      </c>
      <c r="I60" s="23">
        <v>2</v>
      </c>
      <c r="J60" s="34" t="s">
        <v>2007</v>
      </c>
      <c r="K60" s="69"/>
    </row>
    <row r="61" spans="1:11" ht="18.75" customHeight="1" x14ac:dyDescent="0.15">
      <c r="A61" s="25" t="s">
        <v>274</v>
      </c>
      <c r="B61" s="22" t="s">
        <v>275</v>
      </c>
      <c r="C61" s="22" t="s">
        <v>276</v>
      </c>
      <c r="D61" s="23" t="s">
        <v>13</v>
      </c>
      <c r="E61" s="34" t="s">
        <v>140</v>
      </c>
      <c r="F61" s="23">
        <v>2</v>
      </c>
      <c r="G61" s="34" t="s">
        <v>141</v>
      </c>
      <c r="H61" s="23" t="s">
        <v>214</v>
      </c>
      <c r="I61" s="23">
        <v>6</v>
      </c>
      <c r="J61" s="34" t="s">
        <v>2011</v>
      </c>
      <c r="K61" s="69"/>
    </row>
    <row r="62" spans="1:11" ht="18.75" customHeight="1" x14ac:dyDescent="0.15">
      <c r="A62" s="25" t="s">
        <v>277</v>
      </c>
      <c r="B62" s="22" t="s">
        <v>278</v>
      </c>
      <c r="C62" s="22" t="s">
        <v>279</v>
      </c>
      <c r="D62" s="23" t="s">
        <v>150</v>
      </c>
      <c r="E62" s="34" t="s">
        <v>140</v>
      </c>
      <c r="F62" s="23">
        <v>2</v>
      </c>
      <c r="G62" s="34" t="s">
        <v>141</v>
      </c>
      <c r="H62" s="23" t="s">
        <v>167</v>
      </c>
      <c r="I62" s="23">
        <v>1</v>
      </c>
      <c r="J62" s="34" t="s">
        <v>2009</v>
      </c>
      <c r="K62" s="69"/>
    </row>
    <row r="63" spans="1:11" ht="18.75" customHeight="1" x14ac:dyDescent="0.15">
      <c r="A63" s="25" t="s">
        <v>277</v>
      </c>
      <c r="B63" s="22" t="s">
        <v>278</v>
      </c>
      <c r="C63" s="22" t="s">
        <v>279</v>
      </c>
      <c r="D63" s="23" t="s">
        <v>157</v>
      </c>
      <c r="E63" s="34" t="s">
        <v>140</v>
      </c>
      <c r="F63" s="23">
        <v>2</v>
      </c>
      <c r="G63" s="34" t="s">
        <v>141</v>
      </c>
      <c r="H63" s="23" t="s">
        <v>147</v>
      </c>
      <c r="I63" s="23">
        <v>1</v>
      </c>
      <c r="J63" s="34" t="s">
        <v>2016</v>
      </c>
      <c r="K63" s="69"/>
    </row>
    <row r="64" spans="1:11" ht="18.75" customHeight="1" x14ac:dyDescent="0.15">
      <c r="A64" s="25" t="s">
        <v>280</v>
      </c>
      <c r="B64" s="22" t="s">
        <v>281</v>
      </c>
      <c r="C64" s="22" t="s">
        <v>146</v>
      </c>
      <c r="D64" s="23" t="s">
        <v>13</v>
      </c>
      <c r="E64" s="34" t="s">
        <v>212</v>
      </c>
      <c r="F64" s="23">
        <v>2</v>
      </c>
      <c r="G64" s="34" t="s">
        <v>141</v>
      </c>
      <c r="H64" s="23" t="s">
        <v>142</v>
      </c>
      <c r="I64" s="23">
        <v>5</v>
      </c>
      <c r="J64" s="34" t="s">
        <v>2017</v>
      </c>
      <c r="K64" s="69"/>
    </row>
    <row r="65" spans="1:11" ht="18.75" customHeight="1" x14ac:dyDescent="0.15">
      <c r="A65" s="25" t="s">
        <v>280</v>
      </c>
      <c r="B65" s="22" t="s">
        <v>281</v>
      </c>
      <c r="C65" s="22" t="s">
        <v>146</v>
      </c>
      <c r="D65" s="23" t="s">
        <v>13</v>
      </c>
      <c r="E65" s="34" t="s">
        <v>212</v>
      </c>
      <c r="F65" s="23">
        <v>2</v>
      </c>
      <c r="G65" s="34" t="s">
        <v>141</v>
      </c>
      <c r="H65" s="23" t="s">
        <v>142</v>
      </c>
      <c r="I65" s="23">
        <v>6</v>
      </c>
      <c r="J65" s="34" t="s">
        <v>2011</v>
      </c>
      <c r="K65" s="69"/>
    </row>
    <row r="66" spans="1:11" ht="18.75" customHeight="1" x14ac:dyDescent="0.15">
      <c r="A66" s="25" t="s">
        <v>282</v>
      </c>
      <c r="B66" s="22" t="s">
        <v>283</v>
      </c>
      <c r="C66" s="22" t="s">
        <v>192</v>
      </c>
      <c r="D66" s="23" t="s">
        <v>150</v>
      </c>
      <c r="E66" s="34" t="s">
        <v>212</v>
      </c>
      <c r="F66" s="23">
        <v>2</v>
      </c>
      <c r="G66" s="34" t="s">
        <v>141</v>
      </c>
      <c r="H66" s="23" t="s">
        <v>142</v>
      </c>
      <c r="I66" s="23">
        <v>5</v>
      </c>
      <c r="J66" s="34" t="s">
        <v>2015</v>
      </c>
      <c r="K66" s="69"/>
    </row>
    <row r="67" spans="1:11" ht="12" x14ac:dyDescent="0.15">
      <c r="A67" s="18"/>
      <c r="B67" s="18"/>
      <c r="C67" s="18"/>
      <c r="D67" s="20"/>
      <c r="E67" s="20"/>
      <c r="F67" s="20"/>
      <c r="G67" s="20"/>
      <c r="H67" s="20"/>
      <c r="I67" s="20"/>
      <c r="J67" s="20"/>
      <c r="K67" s="18"/>
    </row>
    <row r="68" spans="1:11" ht="12.75" thickBot="1" x14ac:dyDescent="0.2">
      <c r="A68" s="40" t="s">
        <v>14</v>
      </c>
      <c r="B68" s="18"/>
      <c r="C68" s="18"/>
      <c r="D68" s="20"/>
      <c r="E68" s="20"/>
      <c r="F68" s="20"/>
      <c r="G68" s="20"/>
      <c r="H68" s="20"/>
      <c r="I68" s="20"/>
      <c r="J68" s="20"/>
      <c r="K68" s="18"/>
    </row>
    <row r="69" spans="1:11" ht="37.5" customHeight="1" thickBot="1" x14ac:dyDescent="0.2">
      <c r="A69" s="43" t="s">
        <v>23</v>
      </c>
      <c r="B69" s="44" t="s">
        <v>24</v>
      </c>
      <c r="C69" s="44" t="s">
        <v>25</v>
      </c>
      <c r="D69" s="44" t="s">
        <v>37</v>
      </c>
      <c r="E69" s="44" t="s">
        <v>27</v>
      </c>
      <c r="F69" s="44" t="s">
        <v>28</v>
      </c>
      <c r="G69" s="44" t="s">
        <v>2018</v>
      </c>
      <c r="H69" s="44" t="s">
        <v>38</v>
      </c>
      <c r="I69" s="44" t="s">
        <v>2019</v>
      </c>
      <c r="J69" s="45" t="s">
        <v>2020</v>
      </c>
      <c r="K69" s="67" t="s">
        <v>30</v>
      </c>
    </row>
    <row r="70" spans="1:11" ht="18.75" customHeight="1" x14ac:dyDescent="0.15">
      <c r="A70" s="21" t="s">
        <v>284</v>
      </c>
      <c r="B70" s="28" t="s">
        <v>285</v>
      </c>
      <c r="C70" s="28" t="s">
        <v>286</v>
      </c>
      <c r="D70" s="30" t="s">
        <v>150</v>
      </c>
      <c r="E70" s="30" t="s">
        <v>140</v>
      </c>
      <c r="F70" s="30">
        <v>2</v>
      </c>
      <c r="G70" s="30" t="s">
        <v>287</v>
      </c>
      <c r="H70" s="30" t="s">
        <v>142</v>
      </c>
      <c r="I70" s="30">
        <v>2</v>
      </c>
      <c r="J70" s="30" t="s">
        <v>2021</v>
      </c>
      <c r="K70" s="68"/>
    </row>
    <row r="71" spans="1:11" ht="18.75" customHeight="1" x14ac:dyDescent="0.15">
      <c r="A71" s="25" t="s">
        <v>288</v>
      </c>
      <c r="B71" s="22" t="s">
        <v>289</v>
      </c>
      <c r="C71" s="22" t="s">
        <v>290</v>
      </c>
      <c r="D71" s="23" t="s">
        <v>150</v>
      </c>
      <c r="E71" s="23" t="s">
        <v>140</v>
      </c>
      <c r="F71" s="23">
        <v>2</v>
      </c>
      <c r="G71" s="23" t="s">
        <v>287</v>
      </c>
      <c r="H71" s="23" t="s">
        <v>147</v>
      </c>
      <c r="I71" s="23">
        <v>2</v>
      </c>
      <c r="J71" s="23" t="s">
        <v>291</v>
      </c>
      <c r="K71" s="69"/>
    </row>
    <row r="72" spans="1:11" ht="18.75" customHeight="1" x14ac:dyDescent="0.15">
      <c r="A72" s="25" t="s">
        <v>292</v>
      </c>
      <c r="B72" s="22" t="s">
        <v>293</v>
      </c>
      <c r="C72" s="22" t="s">
        <v>294</v>
      </c>
      <c r="D72" s="23" t="s">
        <v>150</v>
      </c>
      <c r="E72" s="23" t="s">
        <v>212</v>
      </c>
      <c r="F72" s="23">
        <v>2</v>
      </c>
      <c r="G72" s="23" t="s">
        <v>287</v>
      </c>
      <c r="H72" s="23" t="s">
        <v>214</v>
      </c>
      <c r="I72" s="23">
        <v>2</v>
      </c>
      <c r="J72" s="23" t="s">
        <v>291</v>
      </c>
      <c r="K72" s="69"/>
    </row>
    <row r="73" spans="1:11" ht="18.75" customHeight="1" x14ac:dyDescent="0.15">
      <c r="A73" s="25" t="s">
        <v>295</v>
      </c>
      <c r="B73" s="22" t="s">
        <v>296</v>
      </c>
      <c r="C73" s="22" t="s">
        <v>294</v>
      </c>
      <c r="D73" s="23" t="s">
        <v>221</v>
      </c>
      <c r="E73" s="23" t="s">
        <v>212</v>
      </c>
      <c r="F73" s="23">
        <v>2</v>
      </c>
      <c r="G73" s="23" t="s">
        <v>287</v>
      </c>
      <c r="H73" s="23" t="s">
        <v>154</v>
      </c>
      <c r="I73" s="23">
        <v>2</v>
      </c>
      <c r="J73" s="23" t="s">
        <v>291</v>
      </c>
      <c r="K73" s="69"/>
    </row>
    <row r="74" spans="1:11" ht="18.75" customHeight="1" x14ac:dyDescent="0.15">
      <c r="A74" s="25" t="s">
        <v>297</v>
      </c>
      <c r="B74" s="22" t="s">
        <v>298</v>
      </c>
      <c r="C74" s="22" t="s">
        <v>299</v>
      </c>
      <c r="D74" s="23" t="s">
        <v>157</v>
      </c>
      <c r="E74" s="23" t="s">
        <v>212</v>
      </c>
      <c r="F74" s="23">
        <v>2</v>
      </c>
      <c r="G74" s="23" t="s">
        <v>287</v>
      </c>
      <c r="H74" s="23" t="s">
        <v>167</v>
      </c>
      <c r="I74" s="23">
        <v>4</v>
      </c>
      <c r="J74" s="23" t="s">
        <v>2008</v>
      </c>
      <c r="K74" s="69"/>
    </row>
    <row r="75" spans="1:11" ht="18.75" customHeight="1" x14ac:dyDescent="0.15">
      <c r="A75" s="25" t="s">
        <v>300</v>
      </c>
      <c r="B75" s="22" t="s">
        <v>301</v>
      </c>
      <c r="C75" s="22" t="s">
        <v>290</v>
      </c>
      <c r="D75" s="23" t="s">
        <v>150</v>
      </c>
      <c r="E75" s="23" t="s">
        <v>212</v>
      </c>
      <c r="F75" s="23">
        <v>2</v>
      </c>
      <c r="G75" s="23" t="s">
        <v>287</v>
      </c>
      <c r="H75" s="23" t="s">
        <v>214</v>
      </c>
      <c r="I75" s="23">
        <v>2</v>
      </c>
      <c r="J75" s="23" t="s">
        <v>291</v>
      </c>
      <c r="K75" s="69"/>
    </row>
    <row r="76" spans="1:11" ht="18.75" customHeight="1" x14ac:dyDescent="0.15">
      <c r="A76" s="25" t="s">
        <v>302</v>
      </c>
      <c r="B76" s="22" t="s">
        <v>303</v>
      </c>
      <c r="C76" s="22" t="s">
        <v>304</v>
      </c>
      <c r="D76" s="23" t="s">
        <v>150</v>
      </c>
      <c r="E76" s="23" t="s">
        <v>212</v>
      </c>
      <c r="F76" s="23">
        <v>2</v>
      </c>
      <c r="G76" s="23" t="s">
        <v>287</v>
      </c>
      <c r="H76" s="23" t="s">
        <v>167</v>
      </c>
      <c r="I76" s="23" t="s">
        <v>148</v>
      </c>
      <c r="J76" s="23" t="s">
        <v>2006</v>
      </c>
      <c r="K76" s="69"/>
    </row>
    <row r="77" spans="1:11" ht="18.75" customHeight="1" x14ac:dyDescent="0.15">
      <c r="A77" s="25" t="s">
        <v>305</v>
      </c>
      <c r="B77" s="22" t="s">
        <v>306</v>
      </c>
      <c r="C77" s="22" t="s">
        <v>307</v>
      </c>
      <c r="D77" s="23" t="s">
        <v>157</v>
      </c>
      <c r="E77" s="23" t="s">
        <v>212</v>
      </c>
      <c r="F77" s="23">
        <v>2</v>
      </c>
      <c r="G77" s="23" t="s">
        <v>287</v>
      </c>
      <c r="H77" s="23" t="s">
        <v>308</v>
      </c>
      <c r="I77" s="23" t="s">
        <v>309</v>
      </c>
      <c r="J77" s="23" t="s">
        <v>2022</v>
      </c>
      <c r="K77" s="69"/>
    </row>
    <row r="78" spans="1:11" ht="18.75" customHeight="1" x14ac:dyDescent="0.15">
      <c r="A78" s="25" t="s">
        <v>310</v>
      </c>
      <c r="B78" s="22" t="s">
        <v>311</v>
      </c>
      <c r="C78" s="22" t="s">
        <v>312</v>
      </c>
      <c r="D78" s="23" t="s">
        <v>313</v>
      </c>
      <c r="E78" s="23" t="s">
        <v>212</v>
      </c>
      <c r="F78" s="23">
        <v>2</v>
      </c>
      <c r="G78" s="23" t="s">
        <v>287</v>
      </c>
      <c r="H78" s="23"/>
      <c r="I78" s="23"/>
      <c r="J78" s="23"/>
      <c r="K78" s="69"/>
    </row>
    <row r="79" spans="1:11" ht="18.75" customHeight="1" x14ac:dyDescent="0.15">
      <c r="A79" s="25" t="s">
        <v>314</v>
      </c>
      <c r="B79" s="22" t="s">
        <v>315</v>
      </c>
      <c r="C79" s="22" t="s">
        <v>186</v>
      </c>
      <c r="D79" s="23" t="s">
        <v>150</v>
      </c>
      <c r="E79" s="23" t="s">
        <v>271</v>
      </c>
      <c r="F79" s="23">
        <v>2</v>
      </c>
      <c r="G79" s="23" t="s">
        <v>287</v>
      </c>
      <c r="H79" s="23" t="s">
        <v>147</v>
      </c>
      <c r="I79" s="23">
        <v>2</v>
      </c>
      <c r="J79" s="23" t="s">
        <v>291</v>
      </c>
      <c r="K79" s="69"/>
    </row>
    <row r="80" spans="1:11" ht="18.75" customHeight="1" x14ac:dyDescent="0.15">
      <c r="A80" s="25" t="s">
        <v>316</v>
      </c>
      <c r="B80" s="22" t="s">
        <v>317</v>
      </c>
      <c r="C80" s="22" t="s">
        <v>318</v>
      </c>
      <c r="D80" s="23" t="s">
        <v>203</v>
      </c>
      <c r="E80" s="23" t="s">
        <v>140</v>
      </c>
      <c r="F80" s="23">
        <v>2</v>
      </c>
      <c r="G80" s="23" t="s">
        <v>141</v>
      </c>
      <c r="H80" s="23"/>
      <c r="I80" s="23"/>
      <c r="J80" s="23"/>
      <c r="K80" s="69"/>
    </row>
    <row r="81" spans="1:11" ht="18.75" customHeight="1" x14ac:dyDescent="0.15">
      <c r="A81" s="25" t="s">
        <v>319</v>
      </c>
      <c r="B81" s="22" t="s">
        <v>320</v>
      </c>
      <c r="C81" s="22" t="s">
        <v>321</v>
      </c>
      <c r="D81" s="23" t="s">
        <v>13</v>
      </c>
      <c r="E81" s="23" t="s">
        <v>140</v>
      </c>
      <c r="F81" s="23">
        <v>2</v>
      </c>
      <c r="G81" s="23" t="s">
        <v>141</v>
      </c>
      <c r="H81" s="23" t="s">
        <v>214</v>
      </c>
      <c r="I81" s="23" t="s">
        <v>148</v>
      </c>
      <c r="J81" s="23" t="s">
        <v>2006</v>
      </c>
      <c r="K81" s="69"/>
    </row>
    <row r="82" spans="1:11" ht="18.75" customHeight="1" x14ac:dyDescent="0.15">
      <c r="A82" s="25" t="s">
        <v>322</v>
      </c>
      <c r="B82" s="22" t="s">
        <v>323</v>
      </c>
      <c r="C82" s="22" t="s">
        <v>324</v>
      </c>
      <c r="D82" s="23" t="s">
        <v>150</v>
      </c>
      <c r="E82" s="23" t="s">
        <v>140</v>
      </c>
      <c r="F82" s="23">
        <v>2</v>
      </c>
      <c r="G82" s="23" t="s">
        <v>141</v>
      </c>
      <c r="H82" s="23" t="s">
        <v>214</v>
      </c>
      <c r="I82" s="23">
        <v>6</v>
      </c>
      <c r="J82" s="23" t="s">
        <v>2005</v>
      </c>
      <c r="K82" s="69"/>
    </row>
    <row r="83" spans="1:11" ht="18.75" customHeight="1" x14ac:dyDescent="0.15">
      <c r="A83" s="25" t="s">
        <v>325</v>
      </c>
      <c r="B83" s="22" t="s">
        <v>326</v>
      </c>
      <c r="C83" s="22" t="s">
        <v>327</v>
      </c>
      <c r="D83" s="23" t="s">
        <v>139</v>
      </c>
      <c r="E83" s="23" t="s">
        <v>140</v>
      </c>
      <c r="F83" s="23">
        <v>2</v>
      </c>
      <c r="G83" s="23" t="s">
        <v>141</v>
      </c>
      <c r="H83" s="23" t="s">
        <v>142</v>
      </c>
      <c r="I83" s="23" t="s">
        <v>148</v>
      </c>
      <c r="J83" s="23" t="s">
        <v>2006</v>
      </c>
      <c r="K83" s="69"/>
    </row>
    <row r="84" spans="1:11" ht="18.75" customHeight="1" x14ac:dyDescent="0.15">
      <c r="A84" s="25" t="s">
        <v>328</v>
      </c>
      <c r="B84" s="22" t="s">
        <v>329</v>
      </c>
      <c r="C84" s="22" t="s">
        <v>330</v>
      </c>
      <c r="D84" s="23" t="s">
        <v>203</v>
      </c>
      <c r="E84" s="23" t="s">
        <v>212</v>
      </c>
      <c r="F84" s="23">
        <v>2</v>
      </c>
      <c r="G84" s="23" t="s">
        <v>141</v>
      </c>
      <c r="H84" s="23"/>
      <c r="I84" s="23"/>
      <c r="J84" s="23"/>
      <c r="K84" s="69"/>
    </row>
    <row r="85" spans="1:11" ht="18.75" customHeight="1" x14ac:dyDescent="0.15">
      <c r="A85" s="31" t="s">
        <v>331</v>
      </c>
      <c r="B85" s="32" t="s">
        <v>332</v>
      </c>
      <c r="C85" s="32" t="s">
        <v>333</v>
      </c>
      <c r="D85" s="34" t="s">
        <v>203</v>
      </c>
      <c r="E85" s="34" t="s">
        <v>212</v>
      </c>
      <c r="F85" s="34">
        <v>2</v>
      </c>
      <c r="G85" s="34" t="s">
        <v>141</v>
      </c>
      <c r="H85" s="34"/>
      <c r="I85" s="34"/>
      <c r="J85" s="34"/>
      <c r="K85" s="410"/>
    </row>
    <row r="86" spans="1:11" ht="18.75" customHeight="1" x14ac:dyDescent="0.15">
      <c r="A86" s="31" t="s">
        <v>334</v>
      </c>
      <c r="B86" s="32" t="s">
        <v>335</v>
      </c>
      <c r="C86" s="32" t="s">
        <v>182</v>
      </c>
      <c r="D86" s="34" t="s">
        <v>150</v>
      </c>
      <c r="E86" s="34" t="s">
        <v>212</v>
      </c>
      <c r="F86" s="34">
        <v>2</v>
      </c>
      <c r="G86" s="34" t="s">
        <v>141</v>
      </c>
      <c r="H86" s="34" t="s">
        <v>214</v>
      </c>
      <c r="I86" s="34" t="s">
        <v>148</v>
      </c>
      <c r="J86" s="34" t="s">
        <v>2006</v>
      </c>
      <c r="K86" s="410"/>
    </row>
    <row r="87" spans="1:11" ht="18.75" customHeight="1" x14ac:dyDescent="0.15">
      <c r="A87" s="25" t="s">
        <v>336</v>
      </c>
      <c r="B87" s="22" t="s">
        <v>337</v>
      </c>
      <c r="C87" s="22" t="s">
        <v>338</v>
      </c>
      <c r="D87" s="23" t="s">
        <v>339</v>
      </c>
      <c r="E87" s="23" t="s">
        <v>140</v>
      </c>
      <c r="F87" s="23">
        <v>2</v>
      </c>
      <c r="G87" s="23" t="s">
        <v>141</v>
      </c>
      <c r="H87" s="23"/>
      <c r="I87" s="23"/>
      <c r="J87" s="23"/>
      <c r="K87" s="69"/>
    </row>
    <row r="88" spans="1:11" ht="18.75" customHeight="1" x14ac:dyDescent="0.15">
      <c r="A88" s="25" t="s">
        <v>340</v>
      </c>
      <c r="B88" s="22" t="s">
        <v>341</v>
      </c>
      <c r="C88" s="22" t="s">
        <v>342</v>
      </c>
      <c r="D88" s="23" t="s">
        <v>343</v>
      </c>
      <c r="E88" s="23" t="s">
        <v>140</v>
      </c>
      <c r="F88" s="23">
        <v>2</v>
      </c>
      <c r="G88" s="23" t="s">
        <v>141</v>
      </c>
      <c r="H88" s="23" t="s">
        <v>214</v>
      </c>
      <c r="I88" s="23">
        <v>4</v>
      </c>
      <c r="J88" s="23" t="s">
        <v>2008</v>
      </c>
      <c r="K88" s="69"/>
    </row>
    <row r="89" spans="1:11" ht="18.75" customHeight="1" x14ac:dyDescent="0.15">
      <c r="A89" s="25" t="s">
        <v>344</v>
      </c>
      <c r="B89" s="22" t="s">
        <v>345</v>
      </c>
      <c r="C89" s="22" t="s">
        <v>346</v>
      </c>
      <c r="D89" s="23" t="s">
        <v>139</v>
      </c>
      <c r="E89" s="23" t="s">
        <v>140</v>
      </c>
      <c r="F89" s="23">
        <v>2</v>
      </c>
      <c r="G89" s="23" t="s">
        <v>141</v>
      </c>
      <c r="H89" s="23" t="s">
        <v>142</v>
      </c>
      <c r="I89" s="23">
        <v>6</v>
      </c>
      <c r="J89" s="23" t="s">
        <v>2005</v>
      </c>
      <c r="K89" s="69"/>
    </row>
    <row r="90" spans="1:11" ht="18.75" customHeight="1" x14ac:dyDescent="0.15">
      <c r="A90" s="25" t="s">
        <v>347</v>
      </c>
      <c r="B90" s="22" t="s">
        <v>348</v>
      </c>
      <c r="C90" s="22" t="s">
        <v>349</v>
      </c>
      <c r="D90" s="23" t="s">
        <v>13</v>
      </c>
      <c r="E90" s="23" t="s">
        <v>140</v>
      </c>
      <c r="F90" s="23">
        <v>2</v>
      </c>
      <c r="G90" s="23" t="s">
        <v>141</v>
      </c>
      <c r="H90" s="23" t="s">
        <v>142</v>
      </c>
      <c r="I90" s="23">
        <v>6</v>
      </c>
      <c r="J90" s="23" t="s">
        <v>2005</v>
      </c>
      <c r="K90" s="69"/>
    </row>
    <row r="91" spans="1:11" ht="18.75" customHeight="1" x14ac:dyDescent="0.15">
      <c r="A91" s="25" t="s">
        <v>350</v>
      </c>
      <c r="B91" s="22" t="s">
        <v>351</v>
      </c>
      <c r="C91" s="22" t="s">
        <v>352</v>
      </c>
      <c r="D91" s="23" t="s">
        <v>157</v>
      </c>
      <c r="E91" s="23" t="s">
        <v>140</v>
      </c>
      <c r="F91" s="23">
        <v>2</v>
      </c>
      <c r="G91" s="23" t="s">
        <v>141</v>
      </c>
      <c r="H91" s="23" t="s">
        <v>147</v>
      </c>
      <c r="I91" s="23">
        <v>2</v>
      </c>
      <c r="J91" s="23" t="s">
        <v>291</v>
      </c>
      <c r="K91" s="69"/>
    </row>
    <row r="92" spans="1:11" ht="18.75" customHeight="1" x14ac:dyDescent="0.15">
      <c r="A92" s="25" t="s">
        <v>353</v>
      </c>
      <c r="B92" s="22" t="s">
        <v>354</v>
      </c>
      <c r="C92" s="22" t="s">
        <v>226</v>
      </c>
      <c r="D92" s="23" t="s">
        <v>157</v>
      </c>
      <c r="E92" s="23" t="s">
        <v>140</v>
      </c>
      <c r="F92" s="23">
        <v>2</v>
      </c>
      <c r="G92" s="23" t="s">
        <v>141</v>
      </c>
      <c r="H92" s="23" t="s">
        <v>147</v>
      </c>
      <c r="I92" s="23">
        <v>2</v>
      </c>
      <c r="J92" s="23" t="s">
        <v>291</v>
      </c>
      <c r="K92" s="69"/>
    </row>
    <row r="93" spans="1:11" ht="18.75" customHeight="1" x14ac:dyDescent="0.15">
      <c r="A93" s="25" t="s">
        <v>355</v>
      </c>
      <c r="B93" s="22" t="s">
        <v>356</v>
      </c>
      <c r="C93" s="22" t="s">
        <v>349</v>
      </c>
      <c r="D93" s="23" t="s">
        <v>13</v>
      </c>
      <c r="E93" s="23" t="s">
        <v>140</v>
      </c>
      <c r="F93" s="23">
        <v>2</v>
      </c>
      <c r="G93" s="23" t="s">
        <v>141</v>
      </c>
      <c r="H93" s="23" t="s">
        <v>154</v>
      </c>
      <c r="I93" s="23" t="s">
        <v>148</v>
      </c>
      <c r="J93" s="23" t="s">
        <v>2012</v>
      </c>
      <c r="K93" s="69"/>
    </row>
    <row r="94" spans="1:11" ht="18.75" customHeight="1" x14ac:dyDescent="0.15">
      <c r="A94" s="25" t="s">
        <v>357</v>
      </c>
      <c r="B94" s="22" t="s">
        <v>358</v>
      </c>
      <c r="C94" s="22" t="s">
        <v>359</v>
      </c>
      <c r="D94" s="23" t="s">
        <v>139</v>
      </c>
      <c r="E94" s="23" t="s">
        <v>140</v>
      </c>
      <c r="F94" s="23">
        <v>2</v>
      </c>
      <c r="G94" s="23" t="s">
        <v>141</v>
      </c>
      <c r="H94" s="23" t="s">
        <v>142</v>
      </c>
      <c r="I94" s="23">
        <v>2</v>
      </c>
      <c r="J94" s="23" t="s">
        <v>291</v>
      </c>
      <c r="K94" s="69"/>
    </row>
    <row r="95" spans="1:11" ht="18.75" customHeight="1" x14ac:dyDescent="0.15">
      <c r="A95" s="25" t="s">
        <v>360</v>
      </c>
      <c r="B95" s="22" t="s">
        <v>361</v>
      </c>
      <c r="C95" s="22" t="s">
        <v>226</v>
      </c>
      <c r="D95" s="23" t="s">
        <v>150</v>
      </c>
      <c r="E95" s="23" t="s">
        <v>140</v>
      </c>
      <c r="F95" s="23">
        <v>2</v>
      </c>
      <c r="G95" s="23" t="s">
        <v>141</v>
      </c>
      <c r="H95" s="23" t="s">
        <v>147</v>
      </c>
      <c r="I95" s="23">
        <v>2</v>
      </c>
      <c r="J95" s="23" t="s">
        <v>291</v>
      </c>
      <c r="K95" s="69"/>
    </row>
    <row r="96" spans="1:11" ht="18.75" customHeight="1" x14ac:dyDescent="0.15">
      <c r="A96" s="25" t="s">
        <v>362</v>
      </c>
      <c r="B96" s="22" t="s">
        <v>363</v>
      </c>
      <c r="C96" s="22" t="s">
        <v>364</v>
      </c>
      <c r="D96" s="23" t="s">
        <v>150</v>
      </c>
      <c r="E96" s="23" t="s">
        <v>140</v>
      </c>
      <c r="F96" s="23">
        <v>2</v>
      </c>
      <c r="G96" s="23" t="s">
        <v>141</v>
      </c>
      <c r="H96" s="23" t="s">
        <v>147</v>
      </c>
      <c r="I96" s="23">
        <v>2</v>
      </c>
      <c r="J96" s="23" t="s">
        <v>291</v>
      </c>
      <c r="K96" s="69"/>
    </row>
    <row r="97" spans="1:11" ht="18.75" customHeight="1" x14ac:dyDescent="0.15">
      <c r="A97" s="25" t="s">
        <v>365</v>
      </c>
      <c r="B97" s="22" t="s">
        <v>366</v>
      </c>
      <c r="C97" s="22" t="s">
        <v>364</v>
      </c>
      <c r="D97" s="23" t="s">
        <v>157</v>
      </c>
      <c r="E97" s="23" t="s">
        <v>140</v>
      </c>
      <c r="F97" s="23">
        <v>2</v>
      </c>
      <c r="G97" s="23" t="s">
        <v>141</v>
      </c>
      <c r="H97" s="23" t="s">
        <v>147</v>
      </c>
      <c r="I97" s="23">
        <v>2</v>
      </c>
      <c r="J97" s="23" t="s">
        <v>291</v>
      </c>
      <c r="K97" s="69"/>
    </row>
    <row r="98" spans="1:11" ht="18.75" customHeight="1" x14ac:dyDescent="0.15">
      <c r="A98" s="25" t="s">
        <v>367</v>
      </c>
      <c r="B98" s="22" t="s">
        <v>368</v>
      </c>
      <c r="C98" s="22" t="s">
        <v>346</v>
      </c>
      <c r="D98" s="23" t="s">
        <v>139</v>
      </c>
      <c r="E98" s="23" t="s">
        <v>212</v>
      </c>
      <c r="F98" s="23">
        <v>2</v>
      </c>
      <c r="G98" s="23" t="s">
        <v>141</v>
      </c>
      <c r="H98" s="23" t="s">
        <v>147</v>
      </c>
      <c r="I98" s="23" t="s">
        <v>148</v>
      </c>
      <c r="J98" s="23" t="s">
        <v>2012</v>
      </c>
      <c r="K98" s="69"/>
    </row>
    <row r="99" spans="1:11" ht="18.75" customHeight="1" x14ac:dyDescent="0.15">
      <c r="A99" s="25" t="s">
        <v>369</v>
      </c>
      <c r="B99" s="22" t="s">
        <v>370</v>
      </c>
      <c r="C99" s="22" t="s">
        <v>371</v>
      </c>
      <c r="D99" s="23" t="s">
        <v>150</v>
      </c>
      <c r="E99" s="23" t="s">
        <v>212</v>
      </c>
      <c r="F99" s="23">
        <v>2</v>
      </c>
      <c r="G99" s="23" t="s">
        <v>141</v>
      </c>
      <c r="H99" s="23" t="s">
        <v>147</v>
      </c>
      <c r="I99" s="23" t="s">
        <v>309</v>
      </c>
      <c r="J99" s="23" t="s">
        <v>372</v>
      </c>
      <c r="K99" s="69"/>
    </row>
    <row r="100" spans="1:11" ht="18.75" customHeight="1" x14ac:dyDescent="0.15">
      <c r="A100" s="25" t="s">
        <v>373</v>
      </c>
      <c r="B100" s="22" t="s">
        <v>374</v>
      </c>
      <c r="C100" s="22" t="s">
        <v>349</v>
      </c>
      <c r="D100" s="23" t="s">
        <v>150</v>
      </c>
      <c r="E100" s="23" t="s">
        <v>212</v>
      </c>
      <c r="F100" s="23">
        <v>2</v>
      </c>
      <c r="G100" s="23" t="s">
        <v>141</v>
      </c>
      <c r="H100" s="23" t="s">
        <v>142</v>
      </c>
      <c r="I100" s="23" t="s">
        <v>309</v>
      </c>
      <c r="J100" s="23" t="s">
        <v>372</v>
      </c>
      <c r="K100" s="69"/>
    </row>
    <row r="101" spans="1:11" ht="18.75" customHeight="1" x14ac:dyDescent="0.15">
      <c r="A101" s="25" t="s">
        <v>375</v>
      </c>
      <c r="B101" s="22" t="s">
        <v>376</v>
      </c>
      <c r="C101" s="22" t="s">
        <v>377</v>
      </c>
      <c r="D101" s="23" t="s">
        <v>13</v>
      </c>
      <c r="E101" s="23" t="s">
        <v>140</v>
      </c>
      <c r="F101" s="23">
        <v>2</v>
      </c>
      <c r="G101" s="23" t="s">
        <v>141</v>
      </c>
      <c r="H101" s="23" t="s">
        <v>167</v>
      </c>
      <c r="I101" s="23" t="s">
        <v>309</v>
      </c>
      <c r="J101" s="156" t="s">
        <v>372</v>
      </c>
      <c r="K101" s="69"/>
    </row>
    <row r="102" spans="1:11" ht="18.75" customHeight="1" x14ac:dyDescent="0.15">
      <c r="A102" s="25" t="s">
        <v>378</v>
      </c>
      <c r="B102" s="22" t="s">
        <v>379</v>
      </c>
      <c r="C102" s="22" t="s">
        <v>380</v>
      </c>
      <c r="D102" s="23" t="s">
        <v>139</v>
      </c>
      <c r="E102" s="23" t="s">
        <v>140</v>
      </c>
      <c r="F102" s="23">
        <v>2</v>
      </c>
      <c r="G102" s="23" t="s">
        <v>141</v>
      </c>
      <c r="H102" s="23" t="s">
        <v>167</v>
      </c>
      <c r="I102" s="23" t="s">
        <v>309</v>
      </c>
      <c r="J102" s="23" t="s">
        <v>372</v>
      </c>
      <c r="K102" s="69"/>
    </row>
    <row r="103" spans="1:11" ht="18.75" customHeight="1" x14ac:dyDescent="0.15">
      <c r="A103" s="25" t="s">
        <v>381</v>
      </c>
      <c r="B103" s="22" t="s">
        <v>382</v>
      </c>
      <c r="C103" s="22" t="s">
        <v>383</v>
      </c>
      <c r="D103" s="23" t="s">
        <v>139</v>
      </c>
      <c r="E103" s="23" t="s">
        <v>212</v>
      </c>
      <c r="F103" s="23">
        <v>2</v>
      </c>
      <c r="G103" s="23" t="s">
        <v>141</v>
      </c>
      <c r="H103" s="23" t="s">
        <v>214</v>
      </c>
      <c r="I103" s="23" t="s">
        <v>309</v>
      </c>
      <c r="J103" s="23" t="s">
        <v>372</v>
      </c>
      <c r="K103" s="69"/>
    </row>
    <row r="104" spans="1:11" ht="18.75" customHeight="1" x14ac:dyDescent="0.15">
      <c r="A104" s="25" t="s">
        <v>384</v>
      </c>
      <c r="B104" s="22" t="s">
        <v>385</v>
      </c>
      <c r="C104" s="22" t="s">
        <v>377</v>
      </c>
      <c r="D104" s="23" t="s">
        <v>139</v>
      </c>
      <c r="E104" s="23" t="s">
        <v>212</v>
      </c>
      <c r="F104" s="23">
        <v>2</v>
      </c>
      <c r="G104" s="23" t="s">
        <v>141</v>
      </c>
      <c r="H104" s="23" t="s">
        <v>167</v>
      </c>
      <c r="I104" s="23">
        <v>2</v>
      </c>
      <c r="J104" s="23" t="s">
        <v>291</v>
      </c>
      <c r="K104" s="69"/>
    </row>
    <row r="105" spans="1:11" ht="12" x14ac:dyDescent="0.15">
      <c r="A105" s="50"/>
      <c r="B105" s="50"/>
      <c r="C105" s="50"/>
      <c r="D105" s="50"/>
      <c r="E105" s="50"/>
      <c r="F105" s="50"/>
      <c r="G105" s="50"/>
      <c r="H105" s="50"/>
      <c r="I105" s="50"/>
      <c r="J105" s="27"/>
      <c r="K105" s="27"/>
    </row>
    <row r="106" spans="1:11" ht="12.75" thickBot="1" x14ac:dyDescent="0.2">
      <c r="A106" s="40" t="s">
        <v>3</v>
      </c>
      <c r="B106" s="18"/>
      <c r="C106" s="18"/>
      <c r="D106" s="20"/>
      <c r="E106" s="20"/>
      <c r="F106" s="20"/>
      <c r="G106" s="20"/>
      <c r="H106" s="20"/>
      <c r="I106" s="20"/>
      <c r="J106" s="20"/>
      <c r="K106" s="18"/>
    </row>
    <row r="107" spans="1:11" ht="37.5" customHeight="1" thickBot="1" x14ac:dyDescent="0.2">
      <c r="A107" s="43" t="s">
        <v>23</v>
      </c>
      <c r="B107" s="44" t="s">
        <v>24</v>
      </c>
      <c r="C107" s="44" t="s">
        <v>25</v>
      </c>
      <c r="D107" s="44" t="s">
        <v>37</v>
      </c>
      <c r="E107" s="44" t="s">
        <v>27</v>
      </c>
      <c r="F107" s="44" t="s">
        <v>28</v>
      </c>
      <c r="G107" s="44" t="s">
        <v>2018</v>
      </c>
      <c r="H107" s="44" t="s">
        <v>38</v>
      </c>
      <c r="I107" s="44" t="s">
        <v>2019</v>
      </c>
      <c r="J107" s="45" t="s">
        <v>2023</v>
      </c>
      <c r="K107" s="67" t="s">
        <v>30</v>
      </c>
    </row>
    <row r="108" spans="1:11" ht="18.75" customHeight="1" x14ac:dyDescent="0.15">
      <c r="A108" s="21" t="s">
        <v>386</v>
      </c>
      <c r="B108" s="28" t="s">
        <v>387</v>
      </c>
      <c r="C108" s="28" t="s">
        <v>388</v>
      </c>
      <c r="D108" s="30" t="s">
        <v>13</v>
      </c>
      <c r="E108" s="30" t="s">
        <v>140</v>
      </c>
      <c r="F108" s="30">
        <v>2</v>
      </c>
      <c r="G108" s="30" t="s">
        <v>141</v>
      </c>
      <c r="H108" s="30" t="s">
        <v>167</v>
      </c>
      <c r="I108" s="30">
        <v>1</v>
      </c>
      <c r="J108" s="30" t="s">
        <v>2009</v>
      </c>
      <c r="K108" s="68"/>
    </row>
    <row r="109" spans="1:11" ht="18.75" customHeight="1" x14ac:dyDescent="0.15">
      <c r="A109" s="25" t="s">
        <v>389</v>
      </c>
      <c r="B109" s="22" t="s">
        <v>390</v>
      </c>
      <c r="C109" s="22" t="s">
        <v>391</v>
      </c>
      <c r="D109" s="23" t="s">
        <v>392</v>
      </c>
      <c r="E109" s="23" t="s">
        <v>140</v>
      </c>
      <c r="F109" s="23">
        <v>2</v>
      </c>
      <c r="G109" s="23" t="s">
        <v>141</v>
      </c>
      <c r="H109" s="23"/>
      <c r="I109" s="23"/>
      <c r="J109" s="34"/>
      <c r="K109" s="69"/>
    </row>
    <row r="110" spans="1:11" ht="18.75" customHeight="1" x14ac:dyDescent="0.15">
      <c r="A110" s="25" t="s">
        <v>389</v>
      </c>
      <c r="B110" s="22" t="s">
        <v>390</v>
      </c>
      <c r="C110" s="22" t="s">
        <v>391</v>
      </c>
      <c r="D110" s="23" t="s">
        <v>392</v>
      </c>
      <c r="E110" s="23" t="s">
        <v>140</v>
      </c>
      <c r="F110" s="23">
        <v>2</v>
      </c>
      <c r="G110" s="23" t="s">
        <v>141</v>
      </c>
      <c r="H110" s="23"/>
      <c r="I110" s="23"/>
      <c r="J110" s="34"/>
      <c r="K110" s="69"/>
    </row>
    <row r="111" spans="1:11" ht="18.75" customHeight="1" x14ac:dyDescent="0.15">
      <c r="A111" s="25" t="s">
        <v>393</v>
      </c>
      <c r="B111" s="22" t="s">
        <v>394</v>
      </c>
      <c r="C111" s="22" t="s">
        <v>395</v>
      </c>
      <c r="D111" s="23" t="s">
        <v>13</v>
      </c>
      <c r="E111" s="23" t="s">
        <v>140</v>
      </c>
      <c r="F111" s="23">
        <v>2</v>
      </c>
      <c r="G111" s="23" t="s">
        <v>141</v>
      </c>
      <c r="H111" s="23" t="s">
        <v>147</v>
      </c>
      <c r="I111" s="23" t="s">
        <v>148</v>
      </c>
      <c r="J111" s="34" t="s">
        <v>2006</v>
      </c>
      <c r="K111" s="69"/>
    </row>
    <row r="112" spans="1:11" ht="18.75" customHeight="1" x14ac:dyDescent="0.15">
      <c r="A112" s="25" t="s">
        <v>396</v>
      </c>
      <c r="B112" s="22" t="s">
        <v>397</v>
      </c>
      <c r="C112" s="22" t="s">
        <v>398</v>
      </c>
      <c r="D112" s="23" t="s">
        <v>150</v>
      </c>
      <c r="E112" s="23" t="s">
        <v>140</v>
      </c>
      <c r="F112" s="23">
        <v>2</v>
      </c>
      <c r="G112" s="23" t="s">
        <v>141</v>
      </c>
      <c r="H112" s="23" t="s">
        <v>214</v>
      </c>
      <c r="I112" s="23">
        <v>2</v>
      </c>
      <c r="J112" s="34" t="s">
        <v>2021</v>
      </c>
      <c r="K112" s="69"/>
    </row>
    <row r="113" spans="1:11" ht="18.75" customHeight="1" x14ac:dyDescent="0.15">
      <c r="A113" s="25" t="s">
        <v>399</v>
      </c>
      <c r="B113" s="22" t="s">
        <v>400</v>
      </c>
      <c r="C113" s="22" t="s">
        <v>388</v>
      </c>
      <c r="D113" s="23" t="s">
        <v>139</v>
      </c>
      <c r="E113" s="23" t="s">
        <v>212</v>
      </c>
      <c r="F113" s="23">
        <v>2</v>
      </c>
      <c r="G113" s="23" t="s">
        <v>141</v>
      </c>
      <c r="H113" s="23" t="s">
        <v>214</v>
      </c>
      <c r="I113" s="23" t="s">
        <v>183</v>
      </c>
      <c r="J113" s="34" t="s">
        <v>2014</v>
      </c>
      <c r="K113" s="69"/>
    </row>
    <row r="114" spans="1:11" ht="18.75" customHeight="1" x14ac:dyDescent="0.15">
      <c r="A114" s="25" t="s">
        <v>401</v>
      </c>
      <c r="B114" s="22" t="s">
        <v>402</v>
      </c>
      <c r="C114" s="22" t="s">
        <v>403</v>
      </c>
      <c r="D114" s="23" t="s">
        <v>13</v>
      </c>
      <c r="E114" s="23" t="s">
        <v>212</v>
      </c>
      <c r="F114" s="23">
        <v>2</v>
      </c>
      <c r="G114" s="23" t="s">
        <v>141</v>
      </c>
      <c r="H114" s="23" t="s">
        <v>142</v>
      </c>
      <c r="I114" s="23" t="s">
        <v>183</v>
      </c>
      <c r="J114" s="34" t="s">
        <v>2014</v>
      </c>
      <c r="K114" s="69"/>
    </row>
    <row r="115" spans="1:11" ht="18.75" customHeight="1" x14ac:dyDescent="0.15">
      <c r="A115" s="25" t="s">
        <v>404</v>
      </c>
      <c r="B115" s="22" t="s">
        <v>405</v>
      </c>
      <c r="C115" s="22" t="s">
        <v>209</v>
      </c>
      <c r="D115" s="23" t="s">
        <v>157</v>
      </c>
      <c r="E115" s="23" t="s">
        <v>212</v>
      </c>
      <c r="F115" s="23">
        <v>2</v>
      </c>
      <c r="G115" s="23" t="s">
        <v>141</v>
      </c>
      <c r="H115" s="23" t="s">
        <v>147</v>
      </c>
      <c r="I115" s="23">
        <v>2</v>
      </c>
      <c r="J115" s="34" t="s">
        <v>2024</v>
      </c>
      <c r="K115" s="69"/>
    </row>
    <row r="116" spans="1:11" ht="18.75" customHeight="1" x14ac:dyDescent="0.15">
      <c r="A116" s="25" t="s">
        <v>406</v>
      </c>
      <c r="B116" s="22" t="s">
        <v>407</v>
      </c>
      <c r="C116" s="22" t="s">
        <v>395</v>
      </c>
      <c r="D116" s="23" t="s">
        <v>139</v>
      </c>
      <c r="E116" s="23" t="s">
        <v>212</v>
      </c>
      <c r="F116" s="23">
        <v>2</v>
      </c>
      <c r="G116" s="23" t="s">
        <v>141</v>
      </c>
      <c r="H116" s="23" t="s">
        <v>147</v>
      </c>
      <c r="I116" s="23" t="s">
        <v>148</v>
      </c>
      <c r="J116" s="34" t="s">
        <v>2012</v>
      </c>
      <c r="K116" s="69"/>
    </row>
    <row r="117" spans="1:11" ht="18.75" customHeight="1" x14ac:dyDescent="0.15">
      <c r="A117" s="25" t="s">
        <v>408</v>
      </c>
      <c r="B117" s="22" t="s">
        <v>409</v>
      </c>
      <c r="C117" s="22" t="s">
        <v>398</v>
      </c>
      <c r="D117" s="23" t="s">
        <v>13</v>
      </c>
      <c r="E117" s="23" t="s">
        <v>212</v>
      </c>
      <c r="F117" s="23">
        <v>2</v>
      </c>
      <c r="G117" s="23" t="s">
        <v>141</v>
      </c>
      <c r="H117" s="23" t="s">
        <v>214</v>
      </c>
      <c r="I117" s="23">
        <v>2</v>
      </c>
      <c r="J117" s="34" t="s">
        <v>2024</v>
      </c>
      <c r="K117" s="69"/>
    </row>
    <row r="118" spans="1:11" ht="18.75" customHeight="1" x14ac:dyDescent="0.15">
      <c r="A118" s="25" t="s">
        <v>410</v>
      </c>
      <c r="B118" s="22" t="s">
        <v>411</v>
      </c>
      <c r="C118" s="22" t="s">
        <v>403</v>
      </c>
      <c r="D118" s="23" t="s">
        <v>139</v>
      </c>
      <c r="E118" s="23" t="s">
        <v>271</v>
      </c>
      <c r="F118" s="23">
        <v>2</v>
      </c>
      <c r="G118" s="23" t="s">
        <v>141</v>
      </c>
      <c r="H118" s="23" t="s">
        <v>142</v>
      </c>
      <c r="I118" s="23">
        <v>2</v>
      </c>
      <c r="J118" s="34" t="s">
        <v>2024</v>
      </c>
      <c r="K118" s="69"/>
    </row>
    <row r="119" spans="1:11" ht="18.75" customHeight="1" x14ac:dyDescent="0.15">
      <c r="A119" s="25" t="s">
        <v>412</v>
      </c>
      <c r="B119" s="22" t="s">
        <v>413</v>
      </c>
      <c r="C119" s="22" t="s">
        <v>414</v>
      </c>
      <c r="D119" s="23" t="s">
        <v>13</v>
      </c>
      <c r="E119" s="23" t="s">
        <v>271</v>
      </c>
      <c r="F119" s="23">
        <v>2</v>
      </c>
      <c r="G119" s="23" t="s">
        <v>141</v>
      </c>
      <c r="H119" s="23" t="s">
        <v>154</v>
      </c>
      <c r="I119" s="23">
        <v>1</v>
      </c>
      <c r="J119" s="34" t="s">
        <v>2016</v>
      </c>
      <c r="K119" s="69"/>
    </row>
    <row r="120" spans="1:11" ht="18.75" customHeight="1" x14ac:dyDescent="0.15">
      <c r="A120" s="25" t="s">
        <v>415</v>
      </c>
      <c r="B120" s="22" t="s">
        <v>416</v>
      </c>
      <c r="C120" s="22" t="s">
        <v>417</v>
      </c>
      <c r="D120" s="23" t="s">
        <v>150</v>
      </c>
      <c r="E120" s="23" t="s">
        <v>212</v>
      </c>
      <c r="F120" s="23">
        <v>2</v>
      </c>
      <c r="G120" s="23" t="s">
        <v>141</v>
      </c>
      <c r="H120" s="23" t="s">
        <v>154</v>
      </c>
      <c r="I120" s="23">
        <v>1</v>
      </c>
      <c r="J120" s="34" t="s">
        <v>2009</v>
      </c>
      <c r="K120" s="69"/>
    </row>
    <row r="121" spans="1:11" ht="18.75" customHeight="1" x14ac:dyDescent="0.15">
      <c r="A121" s="25" t="s">
        <v>418</v>
      </c>
      <c r="B121" s="22" t="s">
        <v>419</v>
      </c>
      <c r="C121" s="22" t="s">
        <v>417</v>
      </c>
      <c r="D121" s="23" t="s">
        <v>13</v>
      </c>
      <c r="E121" s="23" t="s">
        <v>212</v>
      </c>
      <c r="F121" s="23">
        <v>2</v>
      </c>
      <c r="G121" s="23" t="s">
        <v>141</v>
      </c>
      <c r="H121" s="23" t="s">
        <v>214</v>
      </c>
      <c r="I121" s="23">
        <v>1</v>
      </c>
      <c r="J121" s="34" t="s">
        <v>2009</v>
      </c>
      <c r="K121" s="69"/>
    </row>
    <row r="122" spans="1:11" ht="18.75" customHeight="1" x14ac:dyDescent="0.15">
      <c r="A122" s="25" t="s">
        <v>420</v>
      </c>
      <c r="B122" s="22" t="s">
        <v>421</v>
      </c>
      <c r="C122" s="22" t="s">
        <v>422</v>
      </c>
      <c r="D122" s="23" t="s">
        <v>13</v>
      </c>
      <c r="E122" s="23" t="s">
        <v>271</v>
      </c>
      <c r="F122" s="23">
        <v>2</v>
      </c>
      <c r="G122" s="23" t="s">
        <v>141</v>
      </c>
      <c r="H122" s="23" t="s">
        <v>214</v>
      </c>
      <c r="I122" s="23" t="s">
        <v>148</v>
      </c>
      <c r="J122" s="34" t="s">
        <v>2006</v>
      </c>
      <c r="K122" s="69"/>
    </row>
    <row r="123" spans="1:11" ht="18.75" customHeight="1" x14ac:dyDescent="0.15">
      <c r="A123" s="25" t="s">
        <v>423</v>
      </c>
      <c r="B123" s="22" t="s">
        <v>424</v>
      </c>
      <c r="C123" s="22" t="s">
        <v>425</v>
      </c>
      <c r="D123" s="23" t="s">
        <v>150</v>
      </c>
      <c r="E123" s="23" t="s">
        <v>212</v>
      </c>
      <c r="F123" s="23">
        <v>2</v>
      </c>
      <c r="G123" s="23" t="s">
        <v>141</v>
      </c>
      <c r="H123" s="23" t="s">
        <v>214</v>
      </c>
      <c r="I123" s="23">
        <v>2</v>
      </c>
      <c r="J123" s="34" t="s">
        <v>2021</v>
      </c>
      <c r="K123" s="69"/>
    </row>
    <row r="124" spans="1:11" ht="18.75" customHeight="1" x14ac:dyDescent="0.15">
      <c r="A124" s="25" t="s">
        <v>426</v>
      </c>
      <c r="B124" s="22" t="s">
        <v>427</v>
      </c>
      <c r="C124" s="22" t="s">
        <v>428</v>
      </c>
      <c r="D124" s="23" t="s">
        <v>13</v>
      </c>
      <c r="E124" s="23" t="s">
        <v>271</v>
      </c>
      <c r="F124" s="23">
        <v>2</v>
      </c>
      <c r="G124" s="23" t="s">
        <v>141</v>
      </c>
      <c r="H124" s="23" t="s">
        <v>154</v>
      </c>
      <c r="I124" s="23">
        <v>1</v>
      </c>
      <c r="J124" s="34" t="s">
        <v>2009</v>
      </c>
      <c r="K124" s="69"/>
    </row>
    <row r="125" spans="1:11" ht="18.75" customHeight="1" x14ac:dyDescent="0.15">
      <c r="A125" s="25" t="s">
        <v>429</v>
      </c>
      <c r="B125" s="22" t="s">
        <v>430</v>
      </c>
      <c r="C125" s="22" t="s">
        <v>431</v>
      </c>
      <c r="D125" s="23" t="s">
        <v>13</v>
      </c>
      <c r="E125" s="23" t="s">
        <v>140</v>
      </c>
      <c r="F125" s="23">
        <v>2</v>
      </c>
      <c r="G125" s="23" t="s">
        <v>141</v>
      </c>
      <c r="H125" s="23" t="s">
        <v>154</v>
      </c>
      <c r="I125" s="23">
        <v>1</v>
      </c>
      <c r="J125" s="34" t="s">
        <v>2009</v>
      </c>
      <c r="K125" s="69"/>
    </row>
    <row r="126" spans="1:11" ht="18.75" customHeight="1" x14ac:dyDescent="0.15">
      <c r="A126" s="25" t="s">
        <v>432</v>
      </c>
      <c r="B126" s="22" t="s">
        <v>433</v>
      </c>
      <c r="C126" s="22" t="s">
        <v>434</v>
      </c>
      <c r="D126" s="23" t="s">
        <v>435</v>
      </c>
      <c r="E126" s="23" t="s">
        <v>271</v>
      </c>
      <c r="F126" s="23">
        <v>2</v>
      </c>
      <c r="G126" s="23" t="s">
        <v>141</v>
      </c>
      <c r="H126" s="23"/>
      <c r="I126" s="23"/>
      <c r="J126" s="34"/>
      <c r="K126" s="69"/>
    </row>
    <row r="127" spans="1:11" ht="18.75" customHeight="1" x14ac:dyDescent="0.15">
      <c r="A127" s="25" t="s">
        <v>436</v>
      </c>
      <c r="B127" s="22" t="s">
        <v>437</v>
      </c>
      <c r="C127" s="22" t="s">
        <v>438</v>
      </c>
      <c r="D127" s="23" t="s">
        <v>13</v>
      </c>
      <c r="E127" s="23" t="s">
        <v>140</v>
      </c>
      <c r="F127" s="23">
        <v>2</v>
      </c>
      <c r="G127" s="23" t="s">
        <v>141</v>
      </c>
      <c r="H127" s="23" t="s">
        <v>214</v>
      </c>
      <c r="I127" s="23">
        <v>2</v>
      </c>
      <c r="J127" s="34" t="s">
        <v>2021</v>
      </c>
      <c r="K127" s="69"/>
    </row>
    <row r="128" spans="1:11" ht="18.75" customHeight="1" x14ac:dyDescent="0.15">
      <c r="A128" s="31" t="s">
        <v>439</v>
      </c>
      <c r="B128" s="32" t="s">
        <v>440</v>
      </c>
      <c r="C128" s="32" t="s">
        <v>441</v>
      </c>
      <c r="D128" s="34" t="s">
        <v>13</v>
      </c>
      <c r="E128" s="34" t="s">
        <v>140</v>
      </c>
      <c r="F128" s="34">
        <v>2</v>
      </c>
      <c r="G128" s="34" t="s">
        <v>141</v>
      </c>
      <c r="H128" s="34" t="s">
        <v>167</v>
      </c>
      <c r="I128" s="34" t="s">
        <v>148</v>
      </c>
      <c r="J128" s="34" t="s">
        <v>2006</v>
      </c>
      <c r="K128" s="410"/>
    </row>
    <row r="129" spans="1:11" ht="18.75" customHeight="1" x14ac:dyDescent="0.15">
      <c r="A129" s="31" t="s">
        <v>442</v>
      </c>
      <c r="B129" s="32" t="s">
        <v>443</v>
      </c>
      <c r="C129" s="32" t="s">
        <v>444</v>
      </c>
      <c r="D129" s="34" t="s">
        <v>150</v>
      </c>
      <c r="E129" s="34" t="s">
        <v>140</v>
      </c>
      <c r="F129" s="34">
        <v>2</v>
      </c>
      <c r="G129" s="34" t="s">
        <v>141</v>
      </c>
      <c r="H129" s="34" t="s">
        <v>214</v>
      </c>
      <c r="I129" s="34" t="s">
        <v>148</v>
      </c>
      <c r="J129" s="34" t="s">
        <v>2006</v>
      </c>
      <c r="K129" s="410"/>
    </row>
    <row r="130" spans="1:11" ht="18.75" customHeight="1" x14ac:dyDescent="0.15">
      <c r="A130" s="25" t="s">
        <v>445</v>
      </c>
      <c r="B130" s="22" t="s">
        <v>446</v>
      </c>
      <c r="C130" s="22" t="s">
        <v>447</v>
      </c>
      <c r="D130" s="23" t="s">
        <v>13</v>
      </c>
      <c r="E130" s="23" t="s">
        <v>212</v>
      </c>
      <c r="F130" s="23">
        <v>2</v>
      </c>
      <c r="G130" s="23" t="s">
        <v>141</v>
      </c>
      <c r="H130" s="23" t="s">
        <v>214</v>
      </c>
      <c r="I130" s="23">
        <v>1</v>
      </c>
      <c r="J130" s="34" t="s">
        <v>2009</v>
      </c>
      <c r="K130" s="69"/>
    </row>
    <row r="131" spans="1:11" ht="18.75" customHeight="1" x14ac:dyDescent="0.15">
      <c r="A131" s="25" t="s">
        <v>448</v>
      </c>
      <c r="B131" s="22" t="s">
        <v>449</v>
      </c>
      <c r="C131" s="22" t="s">
        <v>182</v>
      </c>
      <c r="D131" s="23" t="s">
        <v>139</v>
      </c>
      <c r="E131" s="23" t="s">
        <v>140</v>
      </c>
      <c r="F131" s="23">
        <v>2</v>
      </c>
      <c r="G131" s="23" t="s">
        <v>141</v>
      </c>
      <c r="H131" s="23" t="s">
        <v>167</v>
      </c>
      <c r="I131" s="23">
        <v>4</v>
      </c>
      <c r="J131" s="34" t="s">
        <v>2008</v>
      </c>
      <c r="K131" s="69"/>
    </row>
    <row r="132" spans="1:11" ht="18.75" customHeight="1" x14ac:dyDescent="0.15">
      <c r="A132" s="25" t="s">
        <v>450</v>
      </c>
      <c r="B132" s="22" t="s">
        <v>451</v>
      </c>
      <c r="C132" s="22" t="s">
        <v>452</v>
      </c>
      <c r="D132" s="23" t="s">
        <v>139</v>
      </c>
      <c r="E132" s="23" t="s">
        <v>140</v>
      </c>
      <c r="F132" s="23">
        <v>2</v>
      </c>
      <c r="G132" s="23" t="s">
        <v>141</v>
      </c>
      <c r="H132" s="23" t="s">
        <v>147</v>
      </c>
      <c r="I132" s="23" t="s">
        <v>148</v>
      </c>
      <c r="J132" s="34" t="s">
        <v>2006</v>
      </c>
      <c r="K132" s="69"/>
    </row>
    <row r="133" spans="1:11" ht="18.75" customHeight="1" x14ac:dyDescent="0.15">
      <c r="A133" s="25" t="s">
        <v>453</v>
      </c>
      <c r="B133" s="22" t="s">
        <v>454</v>
      </c>
      <c r="C133" s="22" t="s">
        <v>455</v>
      </c>
      <c r="D133" s="23" t="s">
        <v>13</v>
      </c>
      <c r="E133" s="23" t="s">
        <v>140</v>
      </c>
      <c r="F133" s="23">
        <v>2</v>
      </c>
      <c r="G133" s="23" t="s">
        <v>141</v>
      </c>
      <c r="H133" s="23" t="s">
        <v>154</v>
      </c>
      <c r="I133" s="23" t="s">
        <v>148</v>
      </c>
      <c r="J133" s="34" t="s">
        <v>2006</v>
      </c>
      <c r="K133" s="69"/>
    </row>
    <row r="134" spans="1:11" ht="18.75" customHeight="1" x14ac:dyDescent="0.15">
      <c r="A134" s="25" t="s">
        <v>456</v>
      </c>
      <c r="B134" s="22" t="s">
        <v>457</v>
      </c>
      <c r="C134" s="22" t="s">
        <v>276</v>
      </c>
      <c r="D134" s="23" t="s">
        <v>139</v>
      </c>
      <c r="E134" s="23" t="s">
        <v>212</v>
      </c>
      <c r="F134" s="23">
        <v>2</v>
      </c>
      <c r="G134" s="23" t="s">
        <v>141</v>
      </c>
      <c r="H134" s="23" t="s">
        <v>214</v>
      </c>
      <c r="I134" s="23" t="s">
        <v>183</v>
      </c>
      <c r="J134" s="34" t="s">
        <v>2014</v>
      </c>
      <c r="K134" s="69"/>
    </row>
    <row r="135" spans="1:11" ht="18.75" customHeight="1" x14ac:dyDescent="0.15">
      <c r="A135" s="25" t="s">
        <v>458</v>
      </c>
      <c r="B135" s="22" t="s">
        <v>459</v>
      </c>
      <c r="C135" s="22" t="s">
        <v>460</v>
      </c>
      <c r="D135" s="23" t="s">
        <v>13</v>
      </c>
      <c r="E135" s="23" t="s">
        <v>212</v>
      </c>
      <c r="F135" s="23">
        <v>2</v>
      </c>
      <c r="G135" s="23" t="s">
        <v>141</v>
      </c>
      <c r="H135" s="23" t="s">
        <v>214</v>
      </c>
      <c r="I135" s="23">
        <v>2</v>
      </c>
      <c r="J135" s="34" t="s">
        <v>2021</v>
      </c>
      <c r="K135" s="69"/>
    </row>
    <row r="136" spans="1:11" ht="18.75" customHeight="1" x14ac:dyDescent="0.15">
      <c r="A136" s="25" t="s">
        <v>461</v>
      </c>
      <c r="B136" s="22" t="s">
        <v>462</v>
      </c>
      <c r="C136" s="22" t="s">
        <v>279</v>
      </c>
      <c r="D136" s="23" t="s">
        <v>13</v>
      </c>
      <c r="E136" s="23" t="s">
        <v>140</v>
      </c>
      <c r="F136" s="23">
        <v>2</v>
      </c>
      <c r="G136" s="23" t="s">
        <v>141</v>
      </c>
      <c r="H136" s="23" t="s">
        <v>167</v>
      </c>
      <c r="I136" s="23" t="s">
        <v>148</v>
      </c>
      <c r="J136" s="34" t="s">
        <v>2006</v>
      </c>
      <c r="K136" s="69"/>
    </row>
    <row r="137" spans="1:11" ht="18.75" customHeight="1" x14ac:dyDescent="0.15">
      <c r="A137" s="25" t="s">
        <v>463</v>
      </c>
      <c r="B137" s="22" t="s">
        <v>464</v>
      </c>
      <c r="C137" s="22" t="s">
        <v>276</v>
      </c>
      <c r="D137" s="23" t="s">
        <v>150</v>
      </c>
      <c r="E137" s="23" t="s">
        <v>140</v>
      </c>
      <c r="F137" s="23">
        <v>2</v>
      </c>
      <c r="G137" s="23" t="s">
        <v>141</v>
      </c>
      <c r="H137" s="23" t="s">
        <v>214</v>
      </c>
      <c r="I137" s="23">
        <v>2</v>
      </c>
      <c r="J137" s="34" t="s">
        <v>2021</v>
      </c>
      <c r="K137" s="69"/>
    </row>
    <row r="138" spans="1:11" ht="18.75" customHeight="1" x14ac:dyDescent="0.15">
      <c r="A138" s="25" t="s">
        <v>465</v>
      </c>
      <c r="B138" s="22" t="s">
        <v>466</v>
      </c>
      <c r="C138" s="22" t="s">
        <v>467</v>
      </c>
      <c r="D138" s="23" t="s">
        <v>221</v>
      </c>
      <c r="E138" s="23" t="s">
        <v>271</v>
      </c>
      <c r="F138" s="23">
        <v>2</v>
      </c>
      <c r="G138" s="23" t="s">
        <v>141</v>
      </c>
      <c r="H138" s="23" t="s">
        <v>154</v>
      </c>
      <c r="I138" s="23">
        <v>2</v>
      </c>
      <c r="J138" s="34" t="s">
        <v>2021</v>
      </c>
      <c r="K138" s="69"/>
    </row>
    <row r="139" spans="1:11" ht="18.75" customHeight="1" x14ac:dyDescent="0.15">
      <c r="A139" s="25" t="s">
        <v>468</v>
      </c>
      <c r="B139" s="22" t="s">
        <v>469</v>
      </c>
      <c r="C139" s="22" t="s">
        <v>470</v>
      </c>
      <c r="D139" s="23" t="s">
        <v>150</v>
      </c>
      <c r="E139" s="23" t="s">
        <v>212</v>
      </c>
      <c r="F139" s="23">
        <v>2</v>
      </c>
      <c r="G139" s="23" t="s">
        <v>141</v>
      </c>
      <c r="H139" s="23" t="s">
        <v>154</v>
      </c>
      <c r="I139" s="23" t="s">
        <v>148</v>
      </c>
      <c r="J139" s="34" t="s">
        <v>2006</v>
      </c>
      <c r="K139" s="69"/>
    </row>
    <row r="140" spans="1:11" ht="18.75" customHeight="1" x14ac:dyDescent="0.15">
      <c r="A140" s="25" t="s">
        <v>471</v>
      </c>
      <c r="B140" s="22" t="s">
        <v>472</v>
      </c>
      <c r="C140" s="22" t="s">
        <v>276</v>
      </c>
      <c r="D140" s="23" t="s">
        <v>157</v>
      </c>
      <c r="E140" s="23" t="s">
        <v>271</v>
      </c>
      <c r="F140" s="23">
        <v>2</v>
      </c>
      <c r="G140" s="23" t="s">
        <v>141</v>
      </c>
      <c r="H140" s="23" t="s">
        <v>167</v>
      </c>
      <c r="I140" s="23">
        <v>2</v>
      </c>
      <c r="J140" s="34" t="s">
        <v>2024</v>
      </c>
      <c r="K140" s="69"/>
    </row>
    <row r="141" spans="1:11" ht="18.75" customHeight="1" x14ac:dyDescent="0.15">
      <c r="A141" s="25" t="s">
        <v>473</v>
      </c>
      <c r="B141" s="22" t="s">
        <v>474</v>
      </c>
      <c r="C141" s="22" t="s">
        <v>455</v>
      </c>
      <c r="D141" s="23" t="s">
        <v>13</v>
      </c>
      <c r="E141" s="23" t="s">
        <v>212</v>
      </c>
      <c r="F141" s="23">
        <v>2</v>
      </c>
      <c r="G141" s="23" t="s">
        <v>141</v>
      </c>
      <c r="H141" s="23" t="s">
        <v>167</v>
      </c>
      <c r="I141" s="23">
        <v>1</v>
      </c>
      <c r="J141" s="34" t="s">
        <v>2016</v>
      </c>
      <c r="K141" s="69"/>
    </row>
    <row r="142" spans="1:11" ht="18.75" customHeight="1" x14ac:dyDescent="0.15">
      <c r="A142" s="25" t="s">
        <v>475</v>
      </c>
      <c r="B142" s="22" t="s">
        <v>476</v>
      </c>
      <c r="C142" s="22" t="s">
        <v>477</v>
      </c>
      <c r="D142" s="23" t="s">
        <v>13</v>
      </c>
      <c r="E142" s="23" t="s">
        <v>140</v>
      </c>
      <c r="F142" s="23">
        <v>2</v>
      </c>
      <c r="G142" s="23" t="s">
        <v>141</v>
      </c>
      <c r="H142" s="23" t="s">
        <v>214</v>
      </c>
      <c r="I142" s="23">
        <v>2</v>
      </c>
      <c r="J142" s="34" t="s">
        <v>2024</v>
      </c>
      <c r="K142" s="69"/>
    </row>
    <row r="143" spans="1:11" ht="18.75" customHeight="1" x14ac:dyDescent="0.15">
      <c r="A143" s="25" t="s">
        <v>478</v>
      </c>
      <c r="B143" s="22" t="s">
        <v>479</v>
      </c>
      <c r="C143" s="22" t="s">
        <v>480</v>
      </c>
      <c r="D143" s="23" t="s">
        <v>150</v>
      </c>
      <c r="E143" s="23" t="s">
        <v>140</v>
      </c>
      <c r="F143" s="23">
        <v>2</v>
      </c>
      <c r="G143" s="23" t="s">
        <v>141</v>
      </c>
      <c r="H143" s="23" t="s">
        <v>214</v>
      </c>
      <c r="I143" s="23">
        <v>2</v>
      </c>
      <c r="J143" s="34" t="s">
        <v>2021</v>
      </c>
      <c r="K143" s="69"/>
    </row>
    <row r="144" spans="1:11" ht="18.75" customHeight="1" x14ac:dyDescent="0.15">
      <c r="A144" s="25" t="s">
        <v>481</v>
      </c>
      <c r="B144" s="22" t="s">
        <v>482</v>
      </c>
      <c r="C144" s="22" t="s">
        <v>483</v>
      </c>
      <c r="D144" s="23" t="s">
        <v>13</v>
      </c>
      <c r="E144" s="23" t="s">
        <v>212</v>
      </c>
      <c r="F144" s="23">
        <v>2</v>
      </c>
      <c r="G144" s="23" t="s">
        <v>141</v>
      </c>
      <c r="H144" s="23" t="s">
        <v>142</v>
      </c>
      <c r="I144" s="23" t="s">
        <v>183</v>
      </c>
      <c r="J144" s="34" t="s">
        <v>2014</v>
      </c>
      <c r="K144" s="69"/>
    </row>
    <row r="145" spans="1:11" ht="18.75" customHeight="1" x14ac:dyDescent="0.15">
      <c r="A145" s="25" t="s">
        <v>484</v>
      </c>
      <c r="B145" s="22" t="s">
        <v>485</v>
      </c>
      <c r="C145" s="22" t="s">
        <v>486</v>
      </c>
      <c r="D145" s="23" t="s">
        <v>13</v>
      </c>
      <c r="E145" s="23" t="s">
        <v>212</v>
      </c>
      <c r="F145" s="23">
        <v>2</v>
      </c>
      <c r="G145" s="23" t="s">
        <v>141</v>
      </c>
      <c r="H145" s="23" t="s">
        <v>214</v>
      </c>
      <c r="I145" s="23" t="s">
        <v>183</v>
      </c>
      <c r="J145" s="34" t="s">
        <v>2014</v>
      </c>
      <c r="K145" s="69"/>
    </row>
    <row r="146" spans="1:11" ht="18.75" customHeight="1" x14ac:dyDescent="0.15">
      <c r="A146" s="25" t="s">
        <v>487</v>
      </c>
      <c r="B146" s="22" t="s">
        <v>488</v>
      </c>
      <c r="C146" s="22" t="s">
        <v>489</v>
      </c>
      <c r="D146" s="23" t="s">
        <v>139</v>
      </c>
      <c r="E146" s="23" t="s">
        <v>140</v>
      </c>
      <c r="F146" s="23">
        <v>2</v>
      </c>
      <c r="G146" s="23" t="s">
        <v>141</v>
      </c>
      <c r="H146" s="23" t="s">
        <v>214</v>
      </c>
      <c r="I146" s="23" t="s">
        <v>183</v>
      </c>
      <c r="J146" s="34" t="s">
        <v>2014</v>
      </c>
      <c r="K146" s="69"/>
    </row>
    <row r="147" spans="1:11" ht="18.75" customHeight="1" x14ac:dyDescent="0.15">
      <c r="A147" s="25" t="s">
        <v>490</v>
      </c>
      <c r="B147" s="22" t="s">
        <v>491</v>
      </c>
      <c r="C147" s="22" t="s">
        <v>483</v>
      </c>
      <c r="D147" s="23" t="s">
        <v>150</v>
      </c>
      <c r="E147" s="23" t="s">
        <v>187</v>
      </c>
      <c r="F147" s="23">
        <v>2</v>
      </c>
      <c r="G147" s="23" t="s">
        <v>141</v>
      </c>
      <c r="H147" s="23" t="s">
        <v>167</v>
      </c>
      <c r="I147" s="23">
        <v>1</v>
      </c>
      <c r="J147" s="34" t="s">
        <v>2009</v>
      </c>
      <c r="K147" s="69"/>
    </row>
    <row r="148" spans="1:11" ht="18.75" customHeight="1" x14ac:dyDescent="0.15">
      <c r="A148" s="18"/>
      <c r="B148" s="18"/>
      <c r="C148" s="18"/>
      <c r="D148" s="20"/>
      <c r="E148" s="20"/>
      <c r="F148" s="20"/>
      <c r="G148" s="20"/>
      <c r="H148" s="20"/>
      <c r="I148" s="20"/>
      <c r="J148" s="20"/>
      <c r="K148" s="18"/>
    </row>
    <row r="149" spans="1:11" ht="18.75" customHeight="1" x14ac:dyDescent="0.15">
      <c r="A149" s="18"/>
      <c r="B149" s="18"/>
      <c r="C149" s="18"/>
      <c r="D149" s="20"/>
      <c r="E149" s="20"/>
      <c r="F149" s="20"/>
      <c r="G149" s="20"/>
      <c r="H149" s="20"/>
      <c r="I149" s="20"/>
      <c r="J149" s="20"/>
      <c r="K149" s="18"/>
    </row>
    <row r="150" spans="1:11" ht="18.75" customHeight="1" x14ac:dyDescent="0.15">
      <c r="A150" s="18"/>
      <c r="B150" s="18"/>
      <c r="C150" s="18"/>
      <c r="D150" s="20"/>
      <c r="E150" s="20"/>
      <c r="F150" s="20"/>
      <c r="G150" s="20"/>
      <c r="H150" s="20"/>
      <c r="I150" s="20"/>
      <c r="J150" s="20"/>
      <c r="K150" s="18"/>
    </row>
  </sheetData>
  <autoFilter ref="A107:K147"/>
  <mergeCells count="1">
    <mergeCell ref="A1:K1"/>
  </mergeCells>
  <phoneticPr fontId="3"/>
  <printOptions horizontalCentered="1"/>
  <pageMargins left="0.59055118110236227" right="0.39370078740157483" top="0.78740157480314965" bottom="0.59055118110236227" header="0.51181102362204722" footer="0.31496062992125984"/>
  <pageSetup paperSize="9"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zoomScaleSheetLayoutView="100" workbookViewId="0">
      <pane xSplit="11" ySplit="3" topLeftCell="O4" activePane="bottomRight" state="frozen"/>
      <selection activeCell="E20" sqref="E20"/>
      <selection pane="topRight" activeCell="E20" sqref="E20"/>
      <selection pane="bottomLeft" activeCell="E20" sqref="E20"/>
      <selection pane="bottomRight" sqref="A1:K1"/>
    </sheetView>
  </sheetViews>
  <sheetFormatPr defaultRowHeight="18.75" customHeight="1" x14ac:dyDescent="0.15"/>
  <cols>
    <col min="1" max="1" width="6" style="18" customWidth="1"/>
    <col min="2" max="2" width="20" style="18" customWidth="1"/>
    <col min="3" max="3" width="9.375" style="19" customWidth="1"/>
    <col min="4" max="7" width="5" style="20" customWidth="1"/>
    <col min="8" max="8" width="10" style="20" customWidth="1"/>
    <col min="9" max="9" width="13.75" style="51" customWidth="1"/>
    <col min="10" max="10" width="5" style="51" customWidth="1"/>
    <col min="11" max="11" width="12.25" style="18" customWidth="1"/>
    <col min="12" max="16384" width="9" style="18"/>
  </cols>
  <sheetData>
    <row r="1" spans="1:11" s="13" customFormat="1" ht="30" customHeight="1" x14ac:dyDescent="0.15">
      <c r="A1" s="510" t="s">
        <v>35</v>
      </c>
      <c r="B1" s="510"/>
      <c r="C1" s="510"/>
      <c r="D1" s="510"/>
      <c r="E1" s="510"/>
      <c r="F1" s="510"/>
      <c r="G1" s="510"/>
      <c r="H1" s="510"/>
      <c r="I1" s="510"/>
      <c r="J1" s="510"/>
      <c r="K1" s="510"/>
    </row>
    <row r="2" spans="1:11" ht="12.75" thickBot="1" x14ac:dyDescent="0.2"/>
    <row r="3" spans="1:11" ht="37.5" customHeight="1" thickBot="1" x14ac:dyDescent="0.2">
      <c r="A3" s="62" t="s">
        <v>23</v>
      </c>
      <c r="B3" s="44" t="s">
        <v>24</v>
      </c>
      <c r="C3" s="44" t="s">
        <v>25</v>
      </c>
      <c r="D3" s="44" t="s">
        <v>26</v>
      </c>
      <c r="E3" s="44" t="s">
        <v>27</v>
      </c>
      <c r="F3" s="44" t="s">
        <v>28</v>
      </c>
      <c r="G3" s="44" t="s">
        <v>16</v>
      </c>
      <c r="H3" s="44" t="s">
        <v>2118</v>
      </c>
      <c r="I3" s="45" t="s">
        <v>18</v>
      </c>
      <c r="J3" s="45" t="s">
        <v>30</v>
      </c>
      <c r="K3" s="46" t="s">
        <v>31</v>
      </c>
    </row>
    <row r="4" spans="1:11" ht="18.75" customHeight="1" x14ac:dyDescent="0.15">
      <c r="A4" s="21"/>
      <c r="B4" s="28" t="s">
        <v>2119</v>
      </c>
      <c r="C4" s="29" t="s">
        <v>2120</v>
      </c>
      <c r="D4" s="30" t="s">
        <v>2121</v>
      </c>
      <c r="E4" s="30" t="s">
        <v>2122</v>
      </c>
      <c r="F4" s="30">
        <v>2</v>
      </c>
      <c r="G4" s="30" t="s">
        <v>32</v>
      </c>
      <c r="H4" s="30" t="s">
        <v>2123</v>
      </c>
      <c r="I4" s="52" t="s">
        <v>2124</v>
      </c>
      <c r="J4" s="53"/>
      <c r="K4" s="42"/>
    </row>
    <row r="5" spans="1:11" ht="18.75" customHeight="1" x14ac:dyDescent="0.15">
      <c r="A5" s="31"/>
      <c r="B5" s="32" t="s">
        <v>2125</v>
      </c>
      <c r="C5" s="33" t="s">
        <v>2126</v>
      </c>
      <c r="D5" s="34" t="s">
        <v>2121</v>
      </c>
      <c r="E5" s="34" t="s">
        <v>187</v>
      </c>
      <c r="F5" s="34">
        <v>2</v>
      </c>
      <c r="G5" s="34" t="s">
        <v>32</v>
      </c>
      <c r="H5" s="34" t="s">
        <v>2127</v>
      </c>
      <c r="I5" s="54" t="s">
        <v>2128</v>
      </c>
      <c r="J5" s="55"/>
      <c r="K5" s="70"/>
    </row>
    <row r="6" spans="1:11" ht="18.75" customHeight="1" x14ac:dyDescent="0.15">
      <c r="A6" s="31"/>
      <c r="B6" s="32" t="s">
        <v>2129</v>
      </c>
      <c r="C6" s="33" t="s">
        <v>2126</v>
      </c>
      <c r="D6" s="34" t="s">
        <v>2121</v>
      </c>
      <c r="E6" s="34" t="s">
        <v>187</v>
      </c>
      <c r="F6" s="34">
        <v>2</v>
      </c>
      <c r="G6" s="34" t="s">
        <v>32</v>
      </c>
      <c r="H6" s="34" t="s">
        <v>2130</v>
      </c>
      <c r="I6" s="54" t="s">
        <v>2128</v>
      </c>
      <c r="J6" s="55"/>
      <c r="K6" s="70"/>
    </row>
    <row r="7" spans="1:11" ht="18.75" customHeight="1" x14ac:dyDescent="0.15">
      <c r="A7" s="31"/>
      <c r="B7" s="32" t="s">
        <v>2131</v>
      </c>
      <c r="C7" s="33" t="s">
        <v>2132</v>
      </c>
      <c r="D7" s="34" t="s">
        <v>2133</v>
      </c>
      <c r="E7" s="34" t="s">
        <v>187</v>
      </c>
      <c r="F7" s="34">
        <v>2</v>
      </c>
      <c r="G7" s="34" t="s">
        <v>32</v>
      </c>
      <c r="H7" s="34" t="s">
        <v>2134</v>
      </c>
      <c r="I7" s="54" t="s">
        <v>2135</v>
      </c>
      <c r="J7" s="55"/>
      <c r="K7" s="70" t="s">
        <v>2136</v>
      </c>
    </row>
    <row r="8" spans="1:11" ht="18.75" customHeight="1" x14ac:dyDescent="0.15">
      <c r="A8" s="31"/>
      <c r="B8" s="32" t="s">
        <v>2137</v>
      </c>
      <c r="C8" s="33" t="s">
        <v>2138</v>
      </c>
      <c r="D8" s="34" t="s">
        <v>2121</v>
      </c>
      <c r="E8" s="34" t="s">
        <v>187</v>
      </c>
      <c r="F8" s="34">
        <v>2</v>
      </c>
      <c r="G8" s="34" t="s">
        <v>32</v>
      </c>
      <c r="H8" s="34" t="s">
        <v>2139</v>
      </c>
      <c r="I8" s="54" t="s">
        <v>2140</v>
      </c>
      <c r="J8" s="55"/>
      <c r="K8" s="70"/>
    </row>
    <row r="9" spans="1:11" ht="18.75" customHeight="1" x14ac:dyDescent="0.15">
      <c r="A9" s="31"/>
      <c r="B9" s="32" t="s">
        <v>2141</v>
      </c>
      <c r="C9" s="33" t="s">
        <v>2142</v>
      </c>
      <c r="D9" s="34" t="s">
        <v>2133</v>
      </c>
      <c r="E9" s="34" t="s">
        <v>187</v>
      </c>
      <c r="F9" s="34">
        <v>2</v>
      </c>
      <c r="G9" s="34" t="s">
        <v>32</v>
      </c>
      <c r="H9" s="34" t="s">
        <v>2143</v>
      </c>
      <c r="I9" s="54" t="s">
        <v>2140</v>
      </c>
      <c r="J9" s="55"/>
      <c r="K9" s="70" t="s">
        <v>2136</v>
      </c>
    </row>
    <row r="10" spans="1:11" ht="18.75" customHeight="1" x14ac:dyDescent="0.15">
      <c r="A10" s="31"/>
      <c r="B10" s="32" t="s">
        <v>2144</v>
      </c>
      <c r="C10" s="33" t="s">
        <v>2145</v>
      </c>
      <c r="D10" s="34" t="s">
        <v>2146</v>
      </c>
      <c r="E10" s="34" t="s">
        <v>187</v>
      </c>
      <c r="F10" s="34">
        <v>2</v>
      </c>
      <c r="G10" s="34" t="s">
        <v>32</v>
      </c>
      <c r="H10" s="34" t="s">
        <v>2147</v>
      </c>
      <c r="I10" s="54" t="s">
        <v>2140</v>
      </c>
      <c r="J10" s="55"/>
      <c r="K10" s="70" t="s">
        <v>2136</v>
      </c>
    </row>
    <row r="11" spans="1:11" ht="18.75" customHeight="1" x14ac:dyDescent="0.15">
      <c r="A11" s="31"/>
      <c r="B11" s="32" t="s">
        <v>2148</v>
      </c>
      <c r="C11" s="33" t="s">
        <v>2149</v>
      </c>
      <c r="D11" s="34" t="s">
        <v>2133</v>
      </c>
      <c r="E11" s="34" t="s">
        <v>187</v>
      </c>
      <c r="F11" s="34">
        <v>2</v>
      </c>
      <c r="G11" s="34" t="s">
        <v>32</v>
      </c>
      <c r="H11" s="34" t="s">
        <v>2150</v>
      </c>
      <c r="I11" s="54" t="s">
        <v>2128</v>
      </c>
      <c r="J11" s="55"/>
      <c r="K11" s="70" t="s">
        <v>2136</v>
      </c>
    </row>
    <row r="12" spans="1:11" ht="18.75" customHeight="1" x14ac:dyDescent="0.15">
      <c r="A12" s="31"/>
      <c r="B12" s="32" t="s">
        <v>2151</v>
      </c>
      <c r="C12" s="33" t="s">
        <v>2152</v>
      </c>
      <c r="D12" s="34" t="s">
        <v>2146</v>
      </c>
      <c r="E12" s="34" t="s">
        <v>187</v>
      </c>
      <c r="F12" s="34">
        <v>2</v>
      </c>
      <c r="G12" s="34" t="s">
        <v>32</v>
      </c>
      <c r="H12" s="34" t="s">
        <v>2153</v>
      </c>
      <c r="I12" s="54" t="s">
        <v>2154</v>
      </c>
      <c r="J12" s="55"/>
      <c r="K12" s="70" t="s">
        <v>2136</v>
      </c>
    </row>
    <row r="13" spans="1:11" ht="18.75" customHeight="1" x14ac:dyDescent="0.15">
      <c r="A13" s="31"/>
      <c r="B13" s="32" t="s">
        <v>2155</v>
      </c>
      <c r="C13" s="33" t="s">
        <v>2156</v>
      </c>
      <c r="D13" s="34" t="s">
        <v>2133</v>
      </c>
      <c r="E13" s="34" t="s">
        <v>187</v>
      </c>
      <c r="F13" s="34">
        <v>2</v>
      </c>
      <c r="G13" s="34" t="s">
        <v>32</v>
      </c>
      <c r="H13" s="34" t="s">
        <v>2157</v>
      </c>
      <c r="I13" s="54" t="s">
        <v>2154</v>
      </c>
      <c r="J13" s="55"/>
      <c r="K13" s="70" t="s">
        <v>2136</v>
      </c>
    </row>
    <row r="14" spans="1:11" ht="18.75" customHeight="1" x14ac:dyDescent="0.15">
      <c r="A14" s="31"/>
      <c r="B14" s="32" t="s">
        <v>2158</v>
      </c>
      <c r="C14" s="33" t="s">
        <v>2159</v>
      </c>
      <c r="D14" s="34" t="s">
        <v>2133</v>
      </c>
      <c r="E14" s="34" t="s">
        <v>187</v>
      </c>
      <c r="F14" s="34">
        <v>2</v>
      </c>
      <c r="G14" s="34" t="s">
        <v>32</v>
      </c>
      <c r="H14" s="34" t="s">
        <v>2160</v>
      </c>
      <c r="I14" s="54" t="s">
        <v>2140</v>
      </c>
      <c r="J14" s="55"/>
      <c r="K14" s="70" t="s">
        <v>2136</v>
      </c>
    </row>
    <row r="15" spans="1:11" ht="18.75" customHeight="1" x14ac:dyDescent="0.15">
      <c r="A15" s="31"/>
      <c r="B15" s="32" t="s">
        <v>2161</v>
      </c>
      <c r="C15" s="33" t="s">
        <v>2162</v>
      </c>
      <c r="D15" s="34" t="s">
        <v>2133</v>
      </c>
      <c r="E15" s="34" t="s">
        <v>187</v>
      </c>
      <c r="F15" s="34">
        <v>1</v>
      </c>
      <c r="G15" s="34" t="s">
        <v>32</v>
      </c>
      <c r="H15" s="34" t="s">
        <v>2163</v>
      </c>
      <c r="I15" s="54" t="s">
        <v>2164</v>
      </c>
      <c r="J15" s="55"/>
      <c r="K15" s="70"/>
    </row>
    <row r="16" spans="1:11" ht="18.75" customHeight="1" x14ac:dyDescent="0.15">
      <c r="A16" s="31"/>
      <c r="B16" s="32" t="s">
        <v>2165</v>
      </c>
      <c r="C16" s="33" t="s">
        <v>2162</v>
      </c>
      <c r="D16" s="34" t="s">
        <v>2146</v>
      </c>
      <c r="E16" s="34" t="s">
        <v>187</v>
      </c>
      <c r="F16" s="34">
        <v>1</v>
      </c>
      <c r="G16" s="34" t="s">
        <v>32</v>
      </c>
      <c r="H16" s="34" t="s">
        <v>2163</v>
      </c>
      <c r="I16" s="54" t="s">
        <v>2164</v>
      </c>
      <c r="J16" s="55"/>
      <c r="K16" s="70"/>
    </row>
    <row r="17" spans="1:11" ht="18.75" customHeight="1" x14ac:dyDescent="0.15">
      <c r="A17" s="31"/>
      <c r="B17" s="32" t="s">
        <v>2166</v>
      </c>
      <c r="C17" s="33" t="s">
        <v>2162</v>
      </c>
      <c r="D17" s="34" t="s">
        <v>2146</v>
      </c>
      <c r="E17" s="34" t="s">
        <v>187</v>
      </c>
      <c r="F17" s="34">
        <v>1</v>
      </c>
      <c r="G17" s="34" t="s">
        <v>32</v>
      </c>
      <c r="H17" s="34" t="s">
        <v>2139</v>
      </c>
      <c r="I17" s="54" t="s">
        <v>2140</v>
      </c>
      <c r="J17" s="55"/>
      <c r="K17" s="70"/>
    </row>
    <row r="18" spans="1:11" ht="18.75" customHeight="1" x14ac:dyDescent="0.15">
      <c r="A18" s="31"/>
      <c r="B18" s="32" t="s">
        <v>2167</v>
      </c>
      <c r="C18" s="33" t="s">
        <v>2168</v>
      </c>
      <c r="D18" s="34" t="s">
        <v>2121</v>
      </c>
      <c r="E18" s="34" t="s">
        <v>187</v>
      </c>
      <c r="F18" s="34">
        <v>2</v>
      </c>
      <c r="G18" s="34" t="s">
        <v>32</v>
      </c>
      <c r="H18" s="34" t="s">
        <v>2123</v>
      </c>
      <c r="I18" s="54" t="s">
        <v>2124</v>
      </c>
      <c r="J18" s="55"/>
      <c r="K18" s="70"/>
    </row>
    <row r="19" spans="1:11" ht="18.75" customHeight="1" x14ac:dyDescent="0.15">
      <c r="A19" s="31"/>
      <c r="B19" s="32" t="s">
        <v>2169</v>
      </c>
      <c r="C19" s="33" t="s">
        <v>2170</v>
      </c>
      <c r="D19" s="34" t="s">
        <v>2121</v>
      </c>
      <c r="E19" s="34" t="s">
        <v>187</v>
      </c>
      <c r="F19" s="34">
        <v>2</v>
      </c>
      <c r="G19" s="34" t="s">
        <v>32</v>
      </c>
      <c r="H19" s="34" t="s">
        <v>2171</v>
      </c>
      <c r="I19" s="54" t="s">
        <v>2124</v>
      </c>
      <c r="J19" s="55"/>
      <c r="K19" s="70"/>
    </row>
    <row r="20" spans="1:11" ht="18.75" customHeight="1" x14ac:dyDescent="0.15">
      <c r="A20" s="31"/>
      <c r="B20" s="32" t="s">
        <v>2172</v>
      </c>
      <c r="C20" s="33" t="s">
        <v>2173</v>
      </c>
      <c r="D20" s="34" t="s">
        <v>2146</v>
      </c>
      <c r="E20" s="34" t="s">
        <v>187</v>
      </c>
      <c r="F20" s="34">
        <v>2</v>
      </c>
      <c r="G20" s="34" t="s">
        <v>32</v>
      </c>
      <c r="H20" s="34" t="s">
        <v>2160</v>
      </c>
      <c r="I20" s="54" t="s">
        <v>2140</v>
      </c>
      <c r="J20" s="55"/>
      <c r="K20" s="70" t="s">
        <v>2136</v>
      </c>
    </row>
    <row r="21" spans="1:11" ht="18.75" customHeight="1" x14ac:dyDescent="0.15">
      <c r="A21" s="31"/>
      <c r="B21" s="32" t="s">
        <v>2174</v>
      </c>
      <c r="C21" s="33" t="s">
        <v>2175</v>
      </c>
      <c r="D21" s="34" t="s">
        <v>2133</v>
      </c>
      <c r="E21" s="34" t="s">
        <v>187</v>
      </c>
      <c r="F21" s="34">
        <v>2</v>
      </c>
      <c r="G21" s="34" t="s">
        <v>32</v>
      </c>
      <c r="H21" s="34" t="s">
        <v>2176</v>
      </c>
      <c r="I21" s="54" t="s">
        <v>2154</v>
      </c>
      <c r="J21" s="55"/>
      <c r="K21" s="70" t="s">
        <v>2136</v>
      </c>
    </row>
    <row r="22" spans="1:11" ht="18.75" customHeight="1" x14ac:dyDescent="0.15">
      <c r="A22" s="31"/>
      <c r="B22" s="32" t="s">
        <v>2177</v>
      </c>
      <c r="C22" s="33" t="s">
        <v>2178</v>
      </c>
      <c r="D22" s="34" t="s">
        <v>2121</v>
      </c>
      <c r="E22" s="34" t="s">
        <v>187</v>
      </c>
      <c r="F22" s="34">
        <v>2</v>
      </c>
      <c r="G22" s="34" t="s">
        <v>32</v>
      </c>
      <c r="H22" s="34" t="s">
        <v>2139</v>
      </c>
      <c r="I22" s="54" t="s">
        <v>2140</v>
      </c>
      <c r="J22" s="55"/>
      <c r="K22" s="70"/>
    </row>
    <row r="23" spans="1:11" ht="18.75" customHeight="1" x14ac:dyDescent="0.15">
      <c r="A23" s="31"/>
      <c r="B23" s="32" t="s">
        <v>2179</v>
      </c>
      <c r="C23" s="33" t="s">
        <v>2180</v>
      </c>
      <c r="D23" s="34" t="s">
        <v>2146</v>
      </c>
      <c r="E23" s="34" t="s">
        <v>2181</v>
      </c>
      <c r="F23" s="34">
        <v>2</v>
      </c>
      <c r="G23" s="34" t="s">
        <v>32</v>
      </c>
      <c r="H23" s="34" t="s">
        <v>2176</v>
      </c>
      <c r="I23" s="54" t="s">
        <v>2154</v>
      </c>
      <c r="J23" s="55"/>
      <c r="K23" s="70" t="s">
        <v>2136</v>
      </c>
    </row>
    <row r="24" spans="1:11" ht="18.75" customHeight="1" x14ac:dyDescent="0.15">
      <c r="A24" s="31"/>
      <c r="B24" s="32" t="s">
        <v>2182</v>
      </c>
      <c r="C24" s="33" t="s">
        <v>2183</v>
      </c>
      <c r="D24" s="34" t="s">
        <v>2133</v>
      </c>
      <c r="E24" s="34" t="s">
        <v>2181</v>
      </c>
      <c r="F24" s="34">
        <v>2</v>
      </c>
      <c r="G24" s="34" t="s">
        <v>32</v>
      </c>
      <c r="H24" s="34" t="s">
        <v>2184</v>
      </c>
      <c r="I24" s="54" t="s">
        <v>2154</v>
      </c>
      <c r="J24" s="55"/>
      <c r="K24" s="70" t="s">
        <v>2136</v>
      </c>
    </row>
    <row r="25" spans="1:11" ht="18.75" customHeight="1" x14ac:dyDescent="0.15">
      <c r="A25" s="31"/>
      <c r="B25" s="32" t="s">
        <v>2185</v>
      </c>
      <c r="C25" s="33" t="s">
        <v>2186</v>
      </c>
      <c r="D25" s="34" t="s">
        <v>2133</v>
      </c>
      <c r="E25" s="34" t="s">
        <v>2181</v>
      </c>
      <c r="F25" s="34">
        <v>1</v>
      </c>
      <c r="G25" s="34" t="s">
        <v>32</v>
      </c>
      <c r="H25" s="34" t="s">
        <v>2187</v>
      </c>
      <c r="I25" s="54" t="s">
        <v>2135</v>
      </c>
      <c r="J25" s="55"/>
      <c r="K25" s="70"/>
    </row>
    <row r="26" spans="1:11" ht="18.75" customHeight="1" x14ac:dyDescent="0.15">
      <c r="A26" s="31"/>
      <c r="B26" s="32" t="s">
        <v>2188</v>
      </c>
      <c r="C26" s="33" t="s">
        <v>2186</v>
      </c>
      <c r="D26" s="34" t="s">
        <v>2146</v>
      </c>
      <c r="E26" s="34" t="s">
        <v>2181</v>
      </c>
      <c r="F26" s="34">
        <v>1</v>
      </c>
      <c r="G26" s="34" t="s">
        <v>32</v>
      </c>
      <c r="H26" s="34" t="s">
        <v>2187</v>
      </c>
      <c r="I26" s="54" t="s">
        <v>2135</v>
      </c>
      <c r="J26" s="55"/>
      <c r="K26" s="70"/>
    </row>
    <row r="27" spans="1:11" ht="18.75" customHeight="1" x14ac:dyDescent="0.15">
      <c r="A27" s="31"/>
      <c r="B27" s="32" t="s">
        <v>2189</v>
      </c>
      <c r="C27" s="33" t="s">
        <v>2173</v>
      </c>
      <c r="D27" s="34" t="s">
        <v>2133</v>
      </c>
      <c r="E27" s="34" t="s">
        <v>2181</v>
      </c>
      <c r="F27" s="34">
        <v>2</v>
      </c>
      <c r="G27" s="34" t="s">
        <v>32</v>
      </c>
      <c r="H27" s="34" t="s">
        <v>2160</v>
      </c>
      <c r="I27" s="54" t="s">
        <v>2140</v>
      </c>
      <c r="J27" s="55"/>
      <c r="K27" s="70" t="s">
        <v>2136</v>
      </c>
    </row>
    <row r="28" spans="1:11" ht="18.75" customHeight="1" x14ac:dyDescent="0.15">
      <c r="A28" s="31"/>
      <c r="B28" s="32" t="s">
        <v>2190</v>
      </c>
      <c r="C28" s="33" t="s">
        <v>2142</v>
      </c>
      <c r="D28" s="34" t="s">
        <v>2133</v>
      </c>
      <c r="E28" s="34" t="s">
        <v>2181</v>
      </c>
      <c r="F28" s="34">
        <v>2</v>
      </c>
      <c r="G28" s="34" t="s">
        <v>32</v>
      </c>
      <c r="H28" s="34" t="s">
        <v>2184</v>
      </c>
      <c r="I28" s="54" t="s">
        <v>2154</v>
      </c>
      <c r="J28" s="55"/>
      <c r="K28" s="70" t="s">
        <v>2136</v>
      </c>
    </row>
    <row r="29" spans="1:11" ht="18.75" customHeight="1" x14ac:dyDescent="0.15">
      <c r="A29" s="31"/>
      <c r="B29" s="32" t="s">
        <v>2191</v>
      </c>
      <c r="C29" s="33" t="s">
        <v>2142</v>
      </c>
      <c r="D29" s="34" t="s">
        <v>2146</v>
      </c>
      <c r="E29" s="34" t="s">
        <v>2181</v>
      </c>
      <c r="F29" s="34">
        <v>2</v>
      </c>
      <c r="G29" s="34" t="s">
        <v>32</v>
      </c>
      <c r="H29" s="34" t="s">
        <v>2184</v>
      </c>
      <c r="I29" s="54" t="s">
        <v>2154</v>
      </c>
      <c r="J29" s="55"/>
      <c r="K29" s="70" t="s">
        <v>2136</v>
      </c>
    </row>
    <row r="30" spans="1:11" ht="18.75" customHeight="1" x14ac:dyDescent="0.15">
      <c r="A30" s="31"/>
      <c r="B30" s="32" t="s">
        <v>2192</v>
      </c>
      <c r="C30" s="33" t="s">
        <v>2173</v>
      </c>
      <c r="D30" s="34" t="s">
        <v>2146</v>
      </c>
      <c r="E30" s="34" t="s">
        <v>2181</v>
      </c>
      <c r="F30" s="34">
        <v>2</v>
      </c>
      <c r="G30" s="34" t="s">
        <v>32</v>
      </c>
      <c r="H30" s="34" t="s">
        <v>2176</v>
      </c>
      <c r="I30" s="54" t="s">
        <v>2154</v>
      </c>
      <c r="J30" s="55"/>
      <c r="K30" s="70" t="s">
        <v>2136</v>
      </c>
    </row>
    <row r="31" spans="1:11" ht="18.75" customHeight="1" x14ac:dyDescent="0.15">
      <c r="A31" s="31"/>
      <c r="B31" s="32" t="s">
        <v>2193</v>
      </c>
      <c r="C31" s="33" t="s">
        <v>2173</v>
      </c>
      <c r="D31" s="34" t="s">
        <v>2133</v>
      </c>
      <c r="E31" s="34" t="s">
        <v>2181</v>
      </c>
      <c r="F31" s="34">
        <v>2</v>
      </c>
      <c r="G31" s="34" t="s">
        <v>32</v>
      </c>
      <c r="H31" s="34" t="s">
        <v>2176</v>
      </c>
      <c r="I31" s="54" t="s">
        <v>2154</v>
      </c>
      <c r="J31" s="55"/>
      <c r="K31" s="70" t="s">
        <v>2136</v>
      </c>
    </row>
    <row r="32" spans="1:11" ht="18.75" customHeight="1" x14ac:dyDescent="0.15">
      <c r="A32" s="31"/>
      <c r="B32" s="32" t="s">
        <v>2194</v>
      </c>
      <c r="C32" s="33" t="s">
        <v>2149</v>
      </c>
      <c r="D32" s="34" t="s">
        <v>2146</v>
      </c>
      <c r="E32" s="34" t="s">
        <v>2181</v>
      </c>
      <c r="F32" s="34">
        <v>2</v>
      </c>
      <c r="G32" s="34" t="s">
        <v>32</v>
      </c>
      <c r="H32" s="34" t="s">
        <v>2150</v>
      </c>
      <c r="I32" s="54" t="s">
        <v>2128</v>
      </c>
      <c r="J32" s="55"/>
      <c r="K32" s="70" t="s">
        <v>2136</v>
      </c>
    </row>
    <row r="33" spans="1:11" ht="18.75" customHeight="1" x14ac:dyDescent="0.15">
      <c r="A33" s="31"/>
      <c r="B33" s="32" t="s">
        <v>2195</v>
      </c>
      <c r="C33" s="33" t="s">
        <v>2145</v>
      </c>
      <c r="D33" s="34" t="s">
        <v>2133</v>
      </c>
      <c r="E33" s="34" t="s">
        <v>2181</v>
      </c>
      <c r="F33" s="34">
        <v>2</v>
      </c>
      <c r="G33" s="34" t="s">
        <v>32</v>
      </c>
      <c r="H33" s="34" t="s">
        <v>2176</v>
      </c>
      <c r="I33" s="54" t="s">
        <v>2154</v>
      </c>
      <c r="J33" s="55"/>
      <c r="K33" s="70" t="s">
        <v>2136</v>
      </c>
    </row>
    <row r="34" spans="1:11" ht="18.75" customHeight="1" x14ac:dyDescent="0.15">
      <c r="A34" s="31"/>
      <c r="B34" s="32" t="s">
        <v>2196</v>
      </c>
      <c r="C34" s="33" t="s">
        <v>2145</v>
      </c>
      <c r="D34" s="34" t="s">
        <v>2197</v>
      </c>
      <c r="E34" s="34" t="s">
        <v>2181</v>
      </c>
      <c r="F34" s="34">
        <v>2</v>
      </c>
      <c r="G34" s="34" t="s">
        <v>32</v>
      </c>
      <c r="H34" s="34" t="s">
        <v>1273</v>
      </c>
      <c r="I34" s="54"/>
      <c r="J34" s="55"/>
      <c r="K34" s="70"/>
    </row>
    <row r="35" spans="1:11" ht="18.75" customHeight="1" x14ac:dyDescent="0.15">
      <c r="A35" s="31"/>
      <c r="B35" s="32" t="s">
        <v>2198</v>
      </c>
      <c r="C35" s="33" t="s">
        <v>2199</v>
      </c>
      <c r="D35" s="34" t="s">
        <v>2133</v>
      </c>
      <c r="E35" s="34" t="s">
        <v>2181</v>
      </c>
      <c r="F35" s="34">
        <v>2</v>
      </c>
      <c r="G35" s="34" t="s">
        <v>32</v>
      </c>
      <c r="H35" s="34" t="s">
        <v>2143</v>
      </c>
      <c r="I35" s="54" t="s">
        <v>2140</v>
      </c>
      <c r="J35" s="55"/>
      <c r="K35" s="70" t="s">
        <v>2136</v>
      </c>
    </row>
    <row r="36" spans="1:11" ht="18.75" customHeight="1" x14ac:dyDescent="0.15">
      <c r="A36" s="31"/>
      <c r="B36" s="32" t="s">
        <v>2200</v>
      </c>
      <c r="C36" s="33" t="s">
        <v>2201</v>
      </c>
      <c r="D36" s="34" t="s">
        <v>2197</v>
      </c>
      <c r="E36" s="34" t="s">
        <v>2181</v>
      </c>
      <c r="F36" s="34">
        <v>2</v>
      </c>
      <c r="G36" s="34" t="s">
        <v>32</v>
      </c>
      <c r="H36" s="34" t="s">
        <v>1273</v>
      </c>
      <c r="I36" s="54"/>
      <c r="J36" s="55"/>
      <c r="K36" s="70"/>
    </row>
    <row r="37" spans="1:11" ht="18.75" customHeight="1" x14ac:dyDescent="0.15">
      <c r="A37" s="31"/>
      <c r="B37" s="32" t="s">
        <v>2202</v>
      </c>
      <c r="C37" s="33" t="s">
        <v>2199</v>
      </c>
      <c r="D37" s="34" t="s">
        <v>2146</v>
      </c>
      <c r="E37" s="34" t="s">
        <v>2181</v>
      </c>
      <c r="F37" s="34">
        <v>2</v>
      </c>
      <c r="G37" s="34" t="s">
        <v>32</v>
      </c>
      <c r="H37" s="34" t="s">
        <v>2143</v>
      </c>
      <c r="I37" s="54" t="s">
        <v>2140</v>
      </c>
      <c r="J37" s="55"/>
      <c r="K37" s="70" t="s">
        <v>2136</v>
      </c>
    </row>
    <row r="38" spans="1:11" ht="18.75" customHeight="1" x14ac:dyDescent="0.15">
      <c r="A38" s="31"/>
      <c r="B38" s="32" t="s">
        <v>2203</v>
      </c>
      <c r="C38" s="33" t="s">
        <v>2145</v>
      </c>
      <c r="D38" s="34" t="s">
        <v>2146</v>
      </c>
      <c r="E38" s="34" t="s">
        <v>2181</v>
      </c>
      <c r="F38" s="34">
        <v>2</v>
      </c>
      <c r="G38" s="34" t="s">
        <v>32</v>
      </c>
      <c r="H38" s="34" t="s">
        <v>2176</v>
      </c>
      <c r="I38" s="54" t="s">
        <v>2154</v>
      </c>
      <c r="J38" s="55"/>
      <c r="K38" s="70" t="s">
        <v>2136</v>
      </c>
    </row>
    <row r="39" spans="1:11" ht="18.75" customHeight="1" x14ac:dyDescent="0.15">
      <c r="A39" s="31"/>
      <c r="B39" s="32" t="s">
        <v>2204</v>
      </c>
      <c r="C39" s="33" t="s">
        <v>2142</v>
      </c>
      <c r="D39" s="34" t="s">
        <v>2146</v>
      </c>
      <c r="E39" s="34" t="s">
        <v>2181</v>
      </c>
      <c r="F39" s="34">
        <v>2</v>
      </c>
      <c r="G39" s="34" t="s">
        <v>32</v>
      </c>
      <c r="H39" s="34" t="s">
        <v>2143</v>
      </c>
      <c r="I39" s="54" t="s">
        <v>2140</v>
      </c>
      <c r="J39" s="55"/>
      <c r="K39" s="70" t="s">
        <v>2136</v>
      </c>
    </row>
    <row r="40" spans="1:11" ht="18.75" customHeight="1" x14ac:dyDescent="0.15">
      <c r="A40" s="31"/>
      <c r="B40" s="32" t="s">
        <v>2205</v>
      </c>
      <c r="C40" s="33" t="s">
        <v>2206</v>
      </c>
      <c r="D40" s="34" t="s">
        <v>2121</v>
      </c>
      <c r="E40" s="34" t="s">
        <v>2181</v>
      </c>
      <c r="F40" s="34">
        <v>2</v>
      </c>
      <c r="G40" s="34" t="s">
        <v>32</v>
      </c>
      <c r="H40" s="34" t="s">
        <v>2207</v>
      </c>
      <c r="I40" s="54" t="s">
        <v>2128</v>
      </c>
      <c r="J40" s="55"/>
      <c r="K40" s="70"/>
    </row>
    <row r="41" spans="1:11" ht="18.75" customHeight="1" x14ac:dyDescent="0.15">
      <c r="A41" s="31"/>
      <c r="B41" s="32" t="s">
        <v>2208</v>
      </c>
      <c r="C41" s="33" t="s">
        <v>2209</v>
      </c>
      <c r="D41" s="34" t="s">
        <v>2121</v>
      </c>
      <c r="E41" s="34" t="s">
        <v>2181</v>
      </c>
      <c r="F41" s="34">
        <v>2</v>
      </c>
      <c r="G41" s="34" t="s">
        <v>32</v>
      </c>
      <c r="H41" s="34" t="s">
        <v>2210</v>
      </c>
      <c r="I41" s="54" t="s">
        <v>2124</v>
      </c>
      <c r="J41" s="55"/>
      <c r="K41" s="70"/>
    </row>
    <row r="42" spans="1:11" ht="18.75" customHeight="1" x14ac:dyDescent="0.15">
      <c r="A42" s="31"/>
      <c r="B42" s="32" t="s">
        <v>2211</v>
      </c>
      <c r="C42" s="33" t="s">
        <v>2212</v>
      </c>
      <c r="D42" s="34" t="s">
        <v>2121</v>
      </c>
      <c r="E42" s="34" t="s">
        <v>2181</v>
      </c>
      <c r="F42" s="34">
        <v>2</v>
      </c>
      <c r="G42" s="34" t="s">
        <v>32</v>
      </c>
      <c r="H42" s="34" t="s">
        <v>2213</v>
      </c>
      <c r="I42" s="54" t="s">
        <v>2124</v>
      </c>
      <c r="J42" s="55"/>
      <c r="K42" s="70"/>
    </row>
    <row r="43" spans="1:11" ht="18.75" customHeight="1" x14ac:dyDescent="0.15">
      <c r="A43" s="31"/>
      <c r="B43" s="32" t="s">
        <v>2214</v>
      </c>
      <c r="C43" s="33" t="s">
        <v>2215</v>
      </c>
      <c r="D43" s="34" t="s">
        <v>2121</v>
      </c>
      <c r="E43" s="34" t="s">
        <v>2181</v>
      </c>
      <c r="F43" s="34">
        <v>2</v>
      </c>
      <c r="G43" s="34" t="s">
        <v>32</v>
      </c>
      <c r="H43" s="34" t="s">
        <v>2127</v>
      </c>
      <c r="I43" s="54" t="s">
        <v>2128</v>
      </c>
      <c r="J43" s="55"/>
      <c r="K43" s="70"/>
    </row>
    <row r="44" spans="1:11" ht="18.75" customHeight="1" x14ac:dyDescent="0.15">
      <c r="A44" s="31"/>
      <c r="B44" s="32" t="s">
        <v>2216</v>
      </c>
      <c r="C44" s="33" t="s">
        <v>2217</v>
      </c>
      <c r="D44" s="34" t="s">
        <v>2121</v>
      </c>
      <c r="E44" s="34" t="s">
        <v>2181</v>
      </c>
      <c r="F44" s="34">
        <v>2</v>
      </c>
      <c r="G44" s="34" t="s">
        <v>32</v>
      </c>
      <c r="H44" s="34" t="s">
        <v>2218</v>
      </c>
      <c r="I44" s="54" t="s">
        <v>2135</v>
      </c>
      <c r="J44" s="55"/>
      <c r="K44" s="70"/>
    </row>
    <row r="45" spans="1:11" ht="18.75" customHeight="1" x14ac:dyDescent="0.15">
      <c r="A45" s="31"/>
      <c r="B45" s="32" t="s">
        <v>2219</v>
      </c>
      <c r="C45" s="33" t="s">
        <v>2220</v>
      </c>
      <c r="D45" s="34" t="s">
        <v>2121</v>
      </c>
      <c r="E45" s="34" t="s">
        <v>187</v>
      </c>
      <c r="F45" s="34">
        <v>2</v>
      </c>
      <c r="G45" s="34" t="s">
        <v>32</v>
      </c>
      <c r="H45" s="34" t="s">
        <v>2221</v>
      </c>
      <c r="I45" s="54" t="s">
        <v>2164</v>
      </c>
      <c r="J45" s="55"/>
      <c r="K45" s="70"/>
    </row>
    <row r="46" spans="1:11" ht="18.75" customHeight="1" x14ac:dyDescent="0.15">
      <c r="A46" s="31"/>
      <c r="B46" s="32" t="s">
        <v>2222</v>
      </c>
      <c r="C46" s="33" t="s">
        <v>2223</v>
      </c>
      <c r="D46" s="34" t="s">
        <v>2121</v>
      </c>
      <c r="E46" s="34" t="s">
        <v>187</v>
      </c>
      <c r="F46" s="34">
        <v>2</v>
      </c>
      <c r="G46" s="34" t="s">
        <v>32</v>
      </c>
      <c r="H46" s="34" t="s">
        <v>2139</v>
      </c>
      <c r="I46" s="54" t="s">
        <v>2140</v>
      </c>
      <c r="J46" s="55"/>
      <c r="K46" s="70"/>
    </row>
    <row r="47" spans="1:11" ht="18.75" customHeight="1" x14ac:dyDescent="0.15">
      <c r="A47" s="31"/>
      <c r="B47" s="32" t="s">
        <v>2224</v>
      </c>
      <c r="C47" s="33" t="s">
        <v>2225</v>
      </c>
      <c r="D47" s="34" t="s">
        <v>2133</v>
      </c>
      <c r="E47" s="34" t="s">
        <v>187</v>
      </c>
      <c r="F47" s="34">
        <v>2</v>
      </c>
      <c r="G47" s="34" t="s">
        <v>32</v>
      </c>
      <c r="H47" s="34" t="s">
        <v>2150</v>
      </c>
      <c r="I47" s="54" t="s">
        <v>2128</v>
      </c>
      <c r="J47" s="55"/>
      <c r="K47" s="70" t="s">
        <v>2136</v>
      </c>
    </row>
    <row r="48" spans="1:11" ht="18.75" customHeight="1" x14ac:dyDescent="0.15">
      <c r="A48" s="31"/>
      <c r="B48" s="32" t="s">
        <v>2226</v>
      </c>
      <c r="C48" s="33" t="s">
        <v>2227</v>
      </c>
      <c r="D48" s="34" t="s">
        <v>2133</v>
      </c>
      <c r="E48" s="34" t="s">
        <v>187</v>
      </c>
      <c r="F48" s="34">
        <v>2</v>
      </c>
      <c r="G48" s="34" t="s">
        <v>32</v>
      </c>
      <c r="H48" s="34" t="s">
        <v>2184</v>
      </c>
      <c r="I48" s="54" t="s">
        <v>2154</v>
      </c>
      <c r="J48" s="55"/>
      <c r="K48" s="70" t="s">
        <v>2136</v>
      </c>
    </row>
    <row r="49" spans="1:11" ht="18.75" customHeight="1" x14ac:dyDescent="0.15">
      <c r="A49" s="31"/>
      <c r="B49" s="32" t="s">
        <v>2228</v>
      </c>
      <c r="C49" s="33" t="s">
        <v>2225</v>
      </c>
      <c r="D49" s="34" t="s">
        <v>2146</v>
      </c>
      <c r="E49" s="34" t="s">
        <v>2181</v>
      </c>
      <c r="F49" s="34">
        <v>2</v>
      </c>
      <c r="G49" s="34" t="s">
        <v>32</v>
      </c>
      <c r="H49" s="34" t="s">
        <v>2150</v>
      </c>
      <c r="I49" s="54" t="s">
        <v>2128</v>
      </c>
      <c r="J49" s="55"/>
      <c r="K49" s="70" t="s">
        <v>2136</v>
      </c>
    </row>
    <row r="50" spans="1:11" ht="18.75" customHeight="1" x14ac:dyDescent="0.15">
      <c r="A50" s="31"/>
      <c r="B50" s="32" t="s">
        <v>2229</v>
      </c>
      <c r="C50" s="33" t="s">
        <v>2230</v>
      </c>
      <c r="D50" s="34" t="s">
        <v>2133</v>
      </c>
      <c r="E50" s="34" t="s">
        <v>2181</v>
      </c>
      <c r="F50" s="34">
        <v>1</v>
      </c>
      <c r="G50" s="34" t="s">
        <v>32</v>
      </c>
      <c r="H50" s="34" t="s">
        <v>2231</v>
      </c>
      <c r="I50" s="54" t="s">
        <v>2135</v>
      </c>
      <c r="J50" s="55"/>
      <c r="K50" s="70"/>
    </row>
    <row r="51" spans="1:11" ht="18.75" customHeight="1" x14ac:dyDescent="0.15">
      <c r="A51" s="31"/>
      <c r="B51" s="32" t="s">
        <v>2232</v>
      </c>
      <c r="C51" s="33" t="s">
        <v>2230</v>
      </c>
      <c r="D51" s="34" t="s">
        <v>2146</v>
      </c>
      <c r="E51" s="34" t="s">
        <v>2181</v>
      </c>
      <c r="F51" s="34">
        <v>1</v>
      </c>
      <c r="G51" s="34" t="s">
        <v>32</v>
      </c>
      <c r="H51" s="34" t="s">
        <v>2231</v>
      </c>
      <c r="I51" s="54" t="s">
        <v>2135</v>
      </c>
      <c r="J51" s="55"/>
      <c r="K51" s="70"/>
    </row>
    <row r="52" spans="1:11" ht="18.75" customHeight="1" x14ac:dyDescent="0.15">
      <c r="A52" s="31"/>
      <c r="B52" s="32" t="s">
        <v>2233</v>
      </c>
      <c r="C52" s="33" t="s">
        <v>2234</v>
      </c>
      <c r="D52" s="34" t="s">
        <v>2197</v>
      </c>
      <c r="E52" s="34" t="s">
        <v>2181</v>
      </c>
      <c r="F52" s="34">
        <v>2</v>
      </c>
      <c r="G52" s="34" t="s">
        <v>32</v>
      </c>
      <c r="H52" s="34" t="s">
        <v>1273</v>
      </c>
      <c r="I52" s="54"/>
      <c r="J52" s="55"/>
      <c r="K52" s="70"/>
    </row>
    <row r="53" spans="1:11" ht="18.75" customHeight="1" x14ac:dyDescent="0.15">
      <c r="A53" s="31"/>
      <c r="B53" s="32" t="s">
        <v>2235</v>
      </c>
      <c r="C53" s="33" t="s">
        <v>2236</v>
      </c>
      <c r="D53" s="34" t="s">
        <v>2133</v>
      </c>
      <c r="E53" s="34" t="s">
        <v>2181</v>
      </c>
      <c r="F53" s="34">
        <v>2</v>
      </c>
      <c r="G53" s="34" t="s">
        <v>32</v>
      </c>
      <c r="H53" s="34" t="s">
        <v>2184</v>
      </c>
      <c r="I53" s="54" t="s">
        <v>2154</v>
      </c>
      <c r="J53" s="55"/>
      <c r="K53" s="70" t="s">
        <v>2136</v>
      </c>
    </row>
    <row r="54" spans="1:11" ht="18.75" customHeight="1" x14ac:dyDescent="0.15">
      <c r="A54" s="31"/>
      <c r="B54" s="32" t="s">
        <v>2237</v>
      </c>
      <c r="C54" s="33" t="s">
        <v>2238</v>
      </c>
      <c r="D54" s="34" t="s">
        <v>2121</v>
      </c>
      <c r="E54" s="34" t="s">
        <v>2239</v>
      </c>
      <c r="F54" s="34">
        <v>2</v>
      </c>
      <c r="G54" s="34" t="s">
        <v>32</v>
      </c>
      <c r="H54" s="34" t="s">
        <v>2123</v>
      </c>
      <c r="I54" s="54" t="s">
        <v>2124</v>
      </c>
      <c r="J54" s="55"/>
      <c r="K54" s="70"/>
    </row>
    <row r="55" spans="1:11" ht="18.75" customHeight="1" x14ac:dyDescent="0.15">
      <c r="A55" s="31"/>
      <c r="B55" s="32" t="s">
        <v>2240</v>
      </c>
      <c r="C55" s="33" t="s">
        <v>2241</v>
      </c>
      <c r="D55" s="34" t="s">
        <v>2197</v>
      </c>
      <c r="E55" s="34" t="s">
        <v>2181</v>
      </c>
      <c r="F55" s="34">
        <v>2</v>
      </c>
      <c r="G55" s="34" t="s">
        <v>32</v>
      </c>
      <c r="H55" s="34" t="s">
        <v>1273</v>
      </c>
      <c r="I55" s="54"/>
      <c r="J55" s="55"/>
      <c r="K55" s="70"/>
    </row>
    <row r="56" spans="1:11" ht="18.75" customHeight="1" x14ac:dyDescent="0.15">
      <c r="A56" s="31"/>
      <c r="B56" s="32" t="s">
        <v>2242</v>
      </c>
      <c r="C56" s="33" t="s">
        <v>2243</v>
      </c>
      <c r="D56" s="34" t="s">
        <v>2133</v>
      </c>
      <c r="E56" s="34" t="s">
        <v>2181</v>
      </c>
      <c r="F56" s="34">
        <v>1</v>
      </c>
      <c r="G56" s="34" t="s">
        <v>32</v>
      </c>
      <c r="H56" s="34" t="s">
        <v>2244</v>
      </c>
      <c r="I56" s="54" t="s">
        <v>2128</v>
      </c>
      <c r="J56" s="55"/>
      <c r="K56" s="70"/>
    </row>
    <row r="57" spans="1:11" ht="18.75" customHeight="1" x14ac:dyDescent="0.15">
      <c r="A57" s="31"/>
      <c r="B57" s="32" t="s">
        <v>2245</v>
      </c>
      <c r="C57" s="33" t="s">
        <v>2246</v>
      </c>
      <c r="D57" s="34" t="s">
        <v>2146</v>
      </c>
      <c r="E57" s="34" t="s">
        <v>2181</v>
      </c>
      <c r="F57" s="34">
        <v>2</v>
      </c>
      <c r="G57" s="34" t="s">
        <v>32</v>
      </c>
      <c r="H57" s="34" t="s">
        <v>2157</v>
      </c>
      <c r="I57" s="54" t="s">
        <v>2154</v>
      </c>
      <c r="J57" s="55"/>
      <c r="K57" s="70" t="s">
        <v>2136</v>
      </c>
    </row>
    <row r="58" spans="1:11" ht="18.75" customHeight="1" x14ac:dyDescent="0.15">
      <c r="A58" s="31"/>
      <c r="B58" s="32" t="s">
        <v>2247</v>
      </c>
      <c r="C58" s="33" t="s">
        <v>2248</v>
      </c>
      <c r="D58" s="34" t="s">
        <v>2121</v>
      </c>
      <c r="E58" s="34" t="s">
        <v>2181</v>
      </c>
      <c r="F58" s="34">
        <v>2</v>
      </c>
      <c r="G58" s="34" t="s">
        <v>32</v>
      </c>
      <c r="H58" s="34" t="s">
        <v>2249</v>
      </c>
      <c r="I58" s="54" t="s">
        <v>2135</v>
      </c>
      <c r="J58" s="55"/>
      <c r="K58" s="70"/>
    </row>
    <row r="59" spans="1:11" ht="18.75" customHeight="1" x14ac:dyDescent="0.15">
      <c r="A59" s="31"/>
      <c r="B59" s="32" t="s">
        <v>2250</v>
      </c>
      <c r="C59" s="33" t="s">
        <v>2251</v>
      </c>
      <c r="D59" s="34" t="s">
        <v>2121</v>
      </c>
      <c r="E59" s="34" t="s">
        <v>2181</v>
      </c>
      <c r="F59" s="34">
        <v>2</v>
      </c>
      <c r="G59" s="34" t="s">
        <v>32</v>
      </c>
      <c r="H59" s="34" t="s">
        <v>2171</v>
      </c>
      <c r="I59" s="54" t="s">
        <v>2124</v>
      </c>
      <c r="J59" s="55"/>
      <c r="K59" s="70"/>
    </row>
    <row r="60" spans="1:11" ht="18.75" customHeight="1" x14ac:dyDescent="0.15">
      <c r="B60" s="36" t="s">
        <v>2252</v>
      </c>
    </row>
    <row r="61" spans="1:11" ht="18.75" customHeight="1" x14ac:dyDescent="0.15">
      <c r="C61" s="411"/>
      <c r="D61" s="412"/>
      <c r="E61" s="413"/>
    </row>
    <row r="62" spans="1:11" ht="18.75" customHeight="1" x14ac:dyDescent="0.15">
      <c r="B62" s="414" t="s">
        <v>2253</v>
      </c>
      <c r="C62" s="415"/>
      <c r="D62" s="415"/>
    </row>
    <row r="63" spans="1:11" ht="18.75" customHeight="1" x14ac:dyDescent="0.15">
      <c r="B63" s="415" t="s">
        <v>2254</v>
      </c>
      <c r="C63" s="415"/>
      <c r="D63" s="415"/>
    </row>
    <row r="64" spans="1:11" ht="18.75" customHeight="1" x14ac:dyDescent="0.15">
      <c r="B64" s="415" t="s">
        <v>2255</v>
      </c>
      <c r="C64" s="415"/>
      <c r="D64" s="415"/>
    </row>
    <row r="65" spans="2:4" ht="18.75" customHeight="1" x14ac:dyDescent="0.15">
      <c r="B65" s="415" t="s">
        <v>2256</v>
      </c>
      <c r="C65" s="415"/>
      <c r="D65" s="415"/>
    </row>
    <row r="66" spans="2:4" ht="18.75" customHeight="1" x14ac:dyDescent="0.15">
      <c r="B66" s="415" t="s">
        <v>2257</v>
      </c>
    </row>
  </sheetData>
  <mergeCells count="1">
    <mergeCell ref="A1:K1"/>
  </mergeCells>
  <phoneticPr fontId="3"/>
  <printOptions horizontalCentered="1"/>
  <pageMargins left="0.59055118110236227" right="0.39370078740157483" top="0.78740157480314965" bottom="0.59055118110236227" header="0.51181102362204722" footer="0.31496062992125984"/>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01"/>
  <sheetViews>
    <sheetView view="pageBreakPreview" zoomScale="85" zoomScaleNormal="75" zoomScaleSheetLayoutView="85" workbookViewId="0">
      <selection activeCell="A2" sqref="A2:K2"/>
    </sheetView>
  </sheetViews>
  <sheetFormatPr defaultRowHeight="13.5" x14ac:dyDescent="0.15"/>
  <cols>
    <col min="4" max="4" width="8.5" bestFit="1" customWidth="1"/>
    <col min="5" max="5" width="26.5" bestFit="1" customWidth="1"/>
    <col min="6" max="6" width="6.625" customWidth="1"/>
    <col min="7" max="7" width="4.625" customWidth="1"/>
    <col min="8" max="8" width="22.875" customWidth="1"/>
    <col min="9" max="9" width="16.625" customWidth="1"/>
    <col min="10" max="10" width="14.625" customWidth="1"/>
    <col min="11" max="11" width="40.25" customWidth="1"/>
  </cols>
  <sheetData>
    <row r="1" spans="1:12" s="157" customFormat="1" ht="9.9499999999999993" customHeight="1" x14ac:dyDescent="0.15">
      <c r="D1" s="158"/>
      <c r="J1" s="159"/>
    </row>
    <row r="2" spans="1:12" s="14" customFormat="1" ht="42" customHeight="1" x14ac:dyDescent="0.15">
      <c r="A2" s="601" t="s">
        <v>492</v>
      </c>
      <c r="B2" s="601"/>
      <c r="C2" s="601"/>
      <c r="D2" s="601"/>
      <c r="E2" s="601"/>
      <c r="F2" s="601"/>
      <c r="G2" s="601"/>
      <c r="H2" s="601"/>
      <c r="I2" s="601"/>
      <c r="J2" s="601"/>
      <c r="K2" s="601"/>
      <c r="L2" s="17"/>
    </row>
    <row r="3" spans="1:12" s="157" customFormat="1" ht="15" customHeight="1" x14ac:dyDescent="0.15">
      <c r="B3" s="602"/>
      <c r="C3" s="602"/>
      <c r="D3" s="602"/>
      <c r="E3" s="602"/>
      <c r="F3" s="602"/>
      <c r="G3" s="602"/>
      <c r="H3" s="602"/>
      <c r="I3" s="602"/>
      <c r="J3" s="602"/>
      <c r="K3" s="602"/>
    </row>
    <row r="4" spans="1:12" s="157" customFormat="1" ht="20.100000000000001" customHeight="1" x14ac:dyDescent="0.15">
      <c r="A4" s="160" t="s">
        <v>493</v>
      </c>
      <c r="B4" s="160"/>
      <c r="C4" s="160"/>
      <c r="D4" s="160"/>
      <c r="E4" s="160"/>
      <c r="F4" s="160"/>
      <c r="G4" s="160"/>
      <c r="H4" s="160"/>
      <c r="I4" s="160"/>
      <c r="J4" s="160"/>
    </row>
    <row r="5" spans="1:12" s="157" customFormat="1" ht="13.5" customHeight="1" x14ac:dyDescent="0.15">
      <c r="A5" s="603" t="s">
        <v>494</v>
      </c>
      <c r="B5" s="604"/>
      <c r="C5" s="605"/>
      <c r="D5" s="592" t="s">
        <v>495</v>
      </c>
      <c r="E5" s="606" t="s">
        <v>496</v>
      </c>
      <c r="F5" s="596" t="s">
        <v>497</v>
      </c>
      <c r="G5" s="592" t="s">
        <v>498</v>
      </c>
      <c r="H5" s="593" t="s">
        <v>499</v>
      </c>
      <c r="I5" s="593"/>
      <c r="J5" s="594" t="s">
        <v>500</v>
      </c>
      <c r="K5" s="596" t="s">
        <v>501</v>
      </c>
    </row>
    <row r="6" spans="1:12" s="157" customFormat="1" ht="13.5" customHeight="1" x14ac:dyDescent="0.15">
      <c r="A6" s="161" t="s">
        <v>502</v>
      </c>
      <c r="B6" s="161" t="s">
        <v>503</v>
      </c>
      <c r="C6" s="162" t="s">
        <v>504</v>
      </c>
      <c r="D6" s="606"/>
      <c r="E6" s="606"/>
      <c r="F6" s="597"/>
      <c r="G6" s="592"/>
      <c r="H6" s="163" t="s">
        <v>505</v>
      </c>
      <c r="I6" s="164" t="s">
        <v>506</v>
      </c>
      <c r="J6" s="595"/>
      <c r="K6" s="597"/>
    </row>
    <row r="7" spans="1:12" s="167" customFormat="1" ht="13.5" customHeight="1" x14ac:dyDescent="0.15">
      <c r="A7" s="517" t="s">
        <v>507</v>
      </c>
      <c r="B7" s="517" t="s">
        <v>508</v>
      </c>
      <c r="C7" s="532" t="s">
        <v>509</v>
      </c>
      <c r="D7" s="563">
        <v>1234099</v>
      </c>
      <c r="E7" s="598" t="s">
        <v>510</v>
      </c>
      <c r="F7" s="533">
        <v>2</v>
      </c>
      <c r="G7" s="517" t="s">
        <v>511</v>
      </c>
      <c r="H7" s="165" t="s">
        <v>634</v>
      </c>
      <c r="I7" s="166" t="s">
        <v>512</v>
      </c>
      <c r="J7" s="563" t="s">
        <v>513</v>
      </c>
      <c r="K7" s="587" t="s">
        <v>514</v>
      </c>
    </row>
    <row r="8" spans="1:12" s="167" customFormat="1" ht="13.5" customHeight="1" x14ac:dyDescent="0.15">
      <c r="A8" s="517"/>
      <c r="B8" s="517"/>
      <c r="C8" s="517"/>
      <c r="D8" s="564"/>
      <c r="E8" s="599"/>
      <c r="F8" s="561"/>
      <c r="G8" s="517"/>
      <c r="H8" s="165"/>
      <c r="I8" s="166"/>
      <c r="J8" s="564"/>
      <c r="K8" s="588"/>
    </row>
    <row r="9" spans="1:12" s="167" customFormat="1" ht="13.5" customHeight="1" x14ac:dyDescent="0.15">
      <c r="A9" s="517"/>
      <c r="B9" s="517"/>
      <c r="C9" s="517"/>
      <c r="D9" s="565"/>
      <c r="E9" s="600"/>
      <c r="F9" s="562"/>
      <c r="G9" s="517"/>
      <c r="H9" s="168"/>
      <c r="I9" s="169"/>
      <c r="J9" s="565"/>
      <c r="K9" s="589"/>
    </row>
    <row r="10" spans="1:12" s="167" customFormat="1" ht="13.5" customHeight="1" x14ac:dyDescent="0.15">
      <c r="A10" s="517" t="s">
        <v>507</v>
      </c>
      <c r="B10" s="517" t="s">
        <v>508</v>
      </c>
      <c r="C10" s="532" t="s">
        <v>509</v>
      </c>
      <c r="D10" s="517">
        <v>5140013</v>
      </c>
      <c r="E10" s="590" t="s">
        <v>515</v>
      </c>
      <c r="F10" s="533">
        <v>2</v>
      </c>
      <c r="G10" s="517" t="s">
        <v>516</v>
      </c>
      <c r="H10" s="170" t="s">
        <v>517</v>
      </c>
      <c r="I10" s="171" t="s">
        <v>518</v>
      </c>
      <c r="J10" s="563" t="s">
        <v>519</v>
      </c>
      <c r="K10" s="583" t="s">
        <v>635</v>
      </c>
    </row>
    <row r="11" spans="1:12" s="167" customFormat="1" ht="13.5" customHeight="1" x14ac:dyDescent="0.15">
      <c r="A11" s="517"/>
      <c r="B11" s="517"/>
      <c r="C11" s="517"/>
      <c r="D11" s="517"/>
      <c r="E11" s="591"/>
      <c r="F11" s="561"/>
      <c r="G11" s="517"/>
      <c r="H11" s="165" t="s">
        <v>520</v>
      </c>
      <c r="I11" s="585" t="s">
        <v>521</v>
      </c>
      <c r="J11" s="564"/>
      <c r="K11" s="584"/>
    </row>
    <row r="12" spans="1:12" s="167" customFormat="1" ht="33" customHeight="1" x14ac:dyDescent="0.15">
      <c r="A12" s="517"/>
      <c r="B12" s="517"/>
      <c r="C12" s="517"/>
      <c r="D12" s="517"/>
      <c r="E12" s="591"/>
      <c r="F12" s="562"/>
      <c r="G12" s="517"/>
      <c r="H12" s="168"/>
      <c r="I12" s="586"/>
      <c r="J12" s="565"/>
      <c r="K12" s="584"/>
    </row>
    <row r="13" spans="1:12" s="167" customFormat="1" ht="13.5" customHeight="1" x14ac:dyDescent="0.15">
      <c r="A13" s="517" t="s">
        <v>507</v>
      </c>
      <c r="B13" s="517" t="s">
        <v>508</v>
      </c>
      <c r="C13" s="532" t="s">
        <v>509</v>
      </c>
      <c r="D13" s="517">
        <v>1234269</v>
      </c>
      <c r="E13" s="577" t="s">
        <v>522</v>
      </c>
      <c r="F13" s="533">
        <v>2</v>
      </c>
      <c r="G13" s="517" t="s">
        <v>523</v>
      </c>
      <c r="H13" s="170" t="s">
        <v>525</v>
      </c>
      <c r="I13" s="172" t="s">
        <v>526</v>
      </c>
      <c r="J13" s="563" t="s">
        <v>539</v>
      </c>
      <c r="K13" s="579" t="s">
        <v>636</v>
      </c>
    </row>
    <row r="14" spans="1:12" s="167" customFormat="1" ht="13.5" customHeight="1" x14ac:dyDescent="0.15">
      <c r="A14" s="517"/>
      <c r="B14" s="517"/>
      <c r="C14" s="517"/>
      <c r="D14" s="517"/>
      <c r="E14" s="578"/>
      <c r="F14" s="561"/>
      <c r="G14" s="517"/>
      <c r="H14" s="165" t="s">
        <v>637</v>
      </c>
      <c r="I14" s="173" t="s">
        <v>638</v>
      </c>
      <c r="J14" s="564"/>
      <c r="K14" s="569"/>
    </row>
    <row r="15" spans="1:12" s="167" customFormat="1" ht="13.5" customHeight="1" x14ac:dyDescent="0.15">
      <c r="A15" s="517"/>
      <c r="B15" s="517"/>
      <c r="C15" s="517"/>
      <c r="D15" s="517"/>
      <c r="E15" s="578"/>
      <c r="F15" s="562"/>
      <c r="G15" s="517"/>
      <c r="H15" s="168"/>
      <c r="I15" s="169"/>
      <c r="J15" s="565"/>
      <c r="K15" s="569"/>
    </row>
    <row r="16" spans="1:12" s="167" customFormat="1" ht="13.5" customHeight="1" x14ac:dyDescent="0.15">
      <c r="A16" s="517" t="s">
        <v>507</v>
      </c>
      <c r="B16" s="517" t="s">
        <v>508</v>
      </c>
      <c r="C16" s="532" t="s">
        <v>509</v>
      </c>
      <c r="D16" s="517">
        <v>1128221</v>
      </c>
      <c r="E16" s="577" t="s">
        <v>527</v>
      </c>
      <c r="F16" s="533">
        <v>2</v>
      </c>
      <c r="G16" s="517" t="s">
        <v>511</v>
      </c>
      <c r="H16" s="170" t="s">
        <v>528</v>
      </c>
      <c r="I16" s="171" t="s">
        <v>529</v>
      </c>
      <c r="J16" s="563" t="s">
        <v>530</v>
      </c>
      <c r="K16" s="569" t="s">
        <v>531</v>
      </c>
    </row>
    <row r="17" spans="1:11" s="167" customFormat="1" ht="13.5" customHeight="1" x14ac:dyDescent="0.15">
      <c r="A17" s="517"/>
      <c r="B17" s="517"/>
      <c r="C17" s="517"/>
      <c r="D17" s="517"/>
      <c r="E17" s="578"/>
      <c r="F17" s="561"/>
      <c r="G17" s="517"/>
      <c r="H17" s="165" t="s">
        <v>532</v>
      </c>
      <c r="I17" s="166" t="s">
        <v>534</v>
      </c>
      <c r="J17" s="564"/>
      <c r="K17" s="569"/>
    </row>
    <row r="18" spans="1:11" s="167" customFormat="1" ht="13.5" customHeight="1" x14ac:dyDescent="0.15">
      <c r="A18" s="517"/>
      <c r="B18" s="517"/>
      <c r="C18" s="517"/>
      <c r="D18" s="517"/>
      <c r="E18" s="578"/>
      <c r="F18" s="562"/>
      <c r="G18" s="517"/>
      <c r="H18" s="168"/>
      <c r="I18" s="169"/>
      <c r="J18" s="565"/>
      <c r="K18" s="569"/>
    </row>
    <row r="19" spans="1:11" s="167" customFormat="1" ht="13.5" customHeight="1" x14ac:dyDescent="0.15">
      <c r="A19" s="517" t="s">
        <v>507</v>
      </c>
      <c r="B19" s="517" t="s">
        <v>508</v>
      </c>
      <c r="C19" s="532" t="s">
        <v>509</v>
      </c>
      <c r="D19" s="517">
        <v>1128299</v>
      </c>
      <c r="E19" s="577" t="s">
        <v>535</v>
      </c>
      <c r="F19" s="533">
        <v>2</v>
      </c>
      <c r="G19" s="517" t="s">
        <v>536</v>
      </c>
      <c r="H19" s="174" t="s">
        <v>537</v>
      </c>
      <c r="I19" s="166" t="s">
        <v>538</v>
      </c>
      <c r="J19" s="563" t="s">
        <v>539</v>
      </c>
      <c r="K19" s="580" t="s">
        <v>540</v>
      </c>
    </row>
    <row r="20" spans="1:11" s="167" customFormat="1" ht="13.5" customHeight="1" x14ac:dyDescent="0.15">
      <c r="A20" s="517"/>
      <c r="B20" s="517"/>
      <c r="C20" s="517"/>
      <c r="D20" s="517"/>
      <c r="E20" s="578"/>
      <c r="F20" s="561"/>
      <c r="G20" s="517"/>
      <c r="H20" s="175"/>
      <c r="I20" s="176"/>
      <c r="J20" s="564"/>
      <c r="K20" s="580"/>
    </row>
    <row r="21" spans="1:11" s="167" customFormat="1" ht="13.5" customHeight="1" x14ac:dyDescent="0.15">
      <c r="A21" s="517"/>
      <c r="B21" s="517"/>
      <c r="C21" s="517"/>
      <c r="D21" s="517"/>
      <c r="E21" s="578"/>
      <c r="F21" s="562"/>
      <c r="G21" s="517"/>
      <c r="H21" s="177"/>
      <c r="I21" s="178"/>
      <c r="J21" s="565"/>
      <c r="K21" s="580"/>
    </row>
    <row r="22" spans="1:11" s="167" customFormat="1" ht="13.5" customHeight="1" x14ac:dyDescent="0.15">
      <c r="A22" s="517" t="s">
        <v>507</v>
      </c>
      <c r="B22" s="517" t="s">
        <v>508</v>
      </c>
      <c r="C22" s="532" t="s">
        <v>509</v>
      </c>
      <c r="D22" s="517">
        <v>1118030</v>
      </c>
      <c r="E22" s="577" t="s">
        <v>541</v>
      </c>
      <c r="F22" s="533">
        <v>2</v>
      </c>
      <c r="G22" s="517" t="s">
        <v>523</v>
      </c>
      <c r="H22" s="170" t="s">
        <v>542</v>
      </c>
      <c r="I22" s="166" t="s">
        <v>538</v>
      </c>
      <c r="J22" s="563" t="s">
        <v>539</v>
      </c>
      <c r="K22" s="579" t="s">
        <v>543</v>
      </c>
    </row>
    <row r="23" spans="1:11" s="167" customFormat="1" ht="13.5" customHeight="1" x14ac:dyDescent="0.15">
      <c r="A23" s="517"/>
      <c r="B23" s="517"/>
      <c r="C23" s="517"/>
      <c r="D23" s="517"/>
      <c r="E23" s="578"/>
      <c r="F23" s="561"/>
      <c r="G23" s="517"/>
      <c r="H23" s="165"/>
      <c r="I23" s="173"/>
      <c r="J23" s="564"/>
      <c r="K23" s="569"/>
    </row>
    <row r="24" spans="1:11" s="167" customFormat="1" ht="13.5" customHeight="1" x14ac:dyDescent="0.15">
      <c r="A24" s="517"/>
      <c r="B24" s="517"/>
      <c r="C24" s="517"/>
      <c r="D24" s="517"/>
      <c r="E24" s="578"/>
      <c r="F24" s="562"/>
      <c r="G24" s="517"/>
      <c r="H24" s="168"/>
      <c r="I24" s="169"/>
      <c r="J24" s="565"/>
      <c r="K24" s="569"/>
    </row>
    <row r="25" spans="1:11" s="167" customFormat="1" ht="13.5" customHeight="1" x14ac:dyDescent="0.15">
      <c r="A25" s="517" t="s">
        <v>507</v>
      </c>
      <c r="B25" s="517" t="s">
        <v>508</v>
      </c>
      <c r="C25" s="532" t="s">
        <v>509</v>
      </c>
      <c r="D25" s="517">
        <v>1234293</v>
      </c>
      <c r="E25" s="577" t="s">
        <v>544</v>
      </c>
      <c r="F25" s="533">
        <v>2</v>
      </c>
      <c r="G25" s="517" t="s">
        <v>511</v>
      </c>
      <c r="H25" s="174" t="s">
        <v>545</v>
      </c>
      <c r="I25" s="179" t="s">
        <v>538</v>
      </c>
      <c r="J25" s="563" t="s">
        <v>539</v>
      </c>
      <c r="K25" s="566" t="s">
        <v>546</v>
      </c>
    </row>
    <row r="26" spans="1:11" s="167" customFormat="1" ht="13.5" customHeight="1" x14ac:dyDescent="0.15">
      <c r="A26" s="517"/>
      <c r="B26" s="517"/>
      <c r="C26" s="517"/>
      <c r="D26" s="517"/>
      <c r="E26" s="578"/>
      <c r="F26" s="561"/>
      <c r="G26" s="517"/>
      <c r="H26" s="175" t="s">
        <v>547</v>
      </c>
      <c r="I26" s="176" t="s">
        <v>548</v>
      </c>
      <c r="J26" s="564"/>
      <c r="K26" s="567"/>
    </row>
    <row r="27" spans="1:11" s="167" customFormat="1" ht="13.5" customHeight="1" x14ac:dyDescent="0.15">
      <c r="A27" s="517"/>
      <c r="B27" s="517"/>
      <c r="C27" s="517"/>
      <c r="D27" s="517"/>
      <c r="E27" s="578"/>
      <c r="F27" s="562"/>
      <c r="G27" s="517"/>
      <c r="H27" s="177"/>
      <c r="I27" s="178"/>
      <c r="J27" s="565"/>
      <c r="K27" s="568"/>
    </row>
    <row r="28" spans="1:11" s="167" customFormat="1" ht="13.5" customHeight="1" x14ac:dyDescent="0.15">
      <c r="A28" s="517" t="s">
        <v>507</v>
      </c>
      <c r="B28" s="517" t="s">
        <v>508</v>
      </c>
      <c r="C28" s="532" t="s">
        <v>509</v>
      </c>
      <c r="D28" s="517">
        <v>1150014</v>
      </c>
      <c r="E28" s="578" t="s">
        <v>549</v>
      </c>
      <c r="F28" s="533">
        <v>2</v>
      </c>
      <c r="G28" s="517" t="s">
        <v>550</v>
      </c>
      <c r="H28" s="170" t="s">
        <v>551</v>
      </c>
      <c r="I28" s="166" t="s">
        <v>552</v>
      </c>
      <c r="J28" s="563" t="s">
        <v>539</v>
      </c>
      <c r="K28" s="569" t="s">
        <v>553</v>
      </c>
    </row>
    <row r="29" spans="1:11" s="167" customFormat="1" ht="13.5" customHeight="1" x14ac:dyDescent="0.15">
      <c r="A29" s="517"/>
      <c r="B29" s="517"/>
      <c r="C29" s="517"/>
      <c r="D29" s="517"/>
      <c r="E29" s="578"/>
      <c r="F29" s="561"/>
      <c r="G29" s="517"/>
      <c r="H29" s="165"/>
      <c r="I29" s="166"/>
      <c r="J29" s="564"/>
      <c r="K29" s="569"/>
    </row>
    <row r="30" spans="1:11" s="167" customFormat="1" ht="13.5" customHeight="1" x14ac:dyDescent="0.15">
      <c r="A30" s="517"/>
      <c r="B30" s="517"/>
      <c r="C30" s="517"/>
      <c r="D30" s="517"/>
      <c r="E30" s="578"/>
      <c r="F30" s="562"/>
      <c r="G30" s="517"/>
      <c r="H30" s="168"/>
      <c r="I30" s="169"/>
      <c r="J30" s="565"/>
      <c r="K30" s="569"/>
    </row>
    <row r="31" spans="1:11" s="167" customFormat="1" ht="13.5" customHeight="1" x14ac:dyDescent="0.15">
      <c r="A31" s="517" t="s">
        <v>507</v>
      </c>
      <c r="B31" s="517" t="s">
        <v>508</v>
      </c>
      <c r="C31" s="532" t="s">
        <v>509</v>
      </c>
      <c r="D31" s="517">
        <v>1150022</v>
      </c>
      <c r="E31" s="582" t="s">
        <v>554</v>
      </c>
      <c r="F31" s="517">
        <v>2</v>
      </c>
      <c r="G31" s="517" t="s">
        <v>523</v>
      </c>
      <c r="H31" s="180" t="s">
        <v>551</v>
      </c>
      <c r="I31" s="181" t="s">
        <v>526</v>
      </c>
      <c r="J31" s="182"/>
      <c r="K31" s="580" t="s">
        <v>556</v>
      </c>
    </row>
    <row r="32" spans="1:11" s="167" customFormat="1" ht="13.5" customHeight="1" x14ac:dyDescent="0.15">
      <c r="A32" s="517"/>
      <c r="B32" s="517"/>
      <c r="C32" s="517"/>
      <c r="D32" s="517"/>
      <c r="E32" s="582"/>
      <c r="F32" s="517"/>
      <c r="G32" s="517"/>
      <c r="H32" s="183" t="s">
        <v>557</v>
      </c>
      <c r="I32" s="184" t="s">
        <v>526</v>
      </c>
      <c r="J32" s="182" t="s">
        <v>639</v>
      </c>
      <c r="K32" s="580"/>
    </row>
    <row r="33" spans="1:14" s="167" customFormat="1" ht="13.5" customHeight="1" x14ac:dyDescent="0.15">
      <c r="A33" s="517"/>
      <c r="B33" s="517"/>
      <c r="C33" s="517"/>
      <c r="D33" s="517"/>
      <c r="E33" s="582"/>
      <c r="F33" s="517"/>
      <c r="G33" s="517"/>
      <c r="H33" s="185"/>
      <c r="I33" s="186"/>
      <c r="J33" s="182"/>
      <c r="K33" s="580"/>
    </row>
    <row r="34" spans="1:14" s="167" customFormat="1" ht="13.5" customHeight="1" x14ac:dyDescent="0.15">
      <c r="A34" s="517" t="s">
        <v>507</v>
      </c>
      <c r="B34" s="517" t="s">
        <v>508</v>
      </c>
      <c r="C34" s="532" t="s">
        <v>509</v>
      </c>
      <c r="D34" s="517">
        <v>1170023</v>
      </c>
      <c r="E34" s="581" t="s">
        <v>559</v>
      </c>
      <c r="F34" s="533">
        <v>2</v>
      </c>
      <c r="G34" s="517" t="s">
        <v>511</v>
      </c>
      <c r="H34" s="170" t="s">
        <v>560</v>
      </c>
      <c r="I34" s="166" t="s">
        <v>561</v>
      </c>
      <c r="J34" s="563" t="s">
        <v>539</v>
      </c>
      <c r="K34" s="580" t="s">
        <v>562</v>
      </c>
    </row>
    <row r="35" spans="1:14" s="167" customFormat="1" ht="13.5" customHeight="1" x14ac:dyDescent="0.15">
      <c r="A35" s="517"/>
      <c r="B35" s="517"/>
      <c r="C35" s="517"/>
      <c r="D35" s="517"/>
      <c r="E35" s="581"/>
      <c r="F35" s="561"/>
      <c r="G35" s="517"/>
      <c r="H35" s="165" t="s">
        <v>563</v>
      </c>
      <c r="I35" s="173" t="s">
        <v>564</v>
      </c>
      <c r="J35" s="564"/>
      <c r="K35" s="580"/>
    </row>
    <row r="36" spans="1:14" s="167" customFormat="1" ht="13.5" customHeight="1" x14ac:dyDescent="0.15">
      <c r="A36" s="517"/>
      <c r="B36" s="517"/>
      <c r="C36" s="517"/>
      <c r="D36" s="517"/>
      <c r="E36" s="581"/>
      <c r="F36" s="562"/>
      <c r="G36" s="517"/>
      <c r="H36" s="168"/>
      <c r="I36" s="169"/>
      <c r="J36" s="565"/>
      <c r="K36" s="580"/>
    </row>
    <row r="37" spans="1:14" s="167" customFormat="1" ht="13.5" customHeight="1" x14ac:dyDescent="0.15">
      <c r="A37" s="517" t="s">
        <v>507</v>
      </c>
      <c r="B37" s="517" t="s">
        <v>508</v>
      </c>
      <c r="C37" s="532" t="s">
        <v>509</v>
      </c>
      <c r="D37" s="517">
        <v>1170015</v>
      </c>
      <c r="E37" s="578" t="s">
        <v>565</v>
      </c>
      <c r="F37" s="533">
        <v>2</v>
      </c>
      <c r="G37" s="517" t="s">
        <v>550</v>
      </c>
      <c r="H37" s="170" t="s">
        <v>566</v>
      </c>
      <c r="I37" s="166" t="s">
        <v>552</v>
      </c>
      <c r="J37" s="563" t="s">
        <v>539</v>
      </c>
      <c r="K37" s="579" t="s">
        <v>567</v>
      </c>
    </row>
    <row r="38" spans="1:14" s="167" customFormat="1" ht="13.5" customHeight="1" x14ac:dyDescent="0.15">
      <c r="A38" s="517"/>
      <c r="B38" s="517"/>
      <c r="C38" s="517"/>
      <c r="D38" s="517"/>
      <c r="E38" s="578"/>
      <c r="F38" s="561"/>
      <c r="G38" s="517"/>
      <c r="H38" s="165" t="s">
        <v>568</v>
      </c>
      <c r="I38" s="173" t="s">
        <v>552</v>
      </c>
      <c r="J38" s="564"/>
      <c r="K38" s="569"/>
    </row>
    <row r="39" spans="1:14" s="167" customFormat="1" ht="13.5" customHeight="1" x14ac:dyDescent="0.15">
      <c r="A39" s="517"/>
      <c r="B39" s="517"/>
      <c r="C39" s="517"/>
      <c r="D39" s="517"/>
      <c r="E39" s="578"/>
      <c r="F39" s="562"/>
      <c r="G39" s="517"/>
      <c r="H39" s="168"/>
      <c r="I39" s="169"/>
      <c r="J39" s="565"/>
      <c r="K39" s="569"/>
    </row>
    <row r="40" spans="1:14" s="167" customFormat="1" ht="13.5" customHeight="1" x14ac:dyDescent="0.15">
      <c r="A40" s="517" t="s">
        <v>507</v>
      </c>
      <c r="B40" s="517" t="s">
        <v>508</v>
      </c>
      <c r="C40" s="532" t="s">
        <v>509</v>
      </c>
      <c r="D40" s="517">
        <v>1234030</v>
      </c>
      <c r="E40" s="577" t="s">
        <v>569</v>
      </c>
      <c r="F40" s="533">
        <v>2</v>
      </c>
      <c r="G40" s="517" t="s">
        <v>511</v>
      </c>
      <c r="H40" s="187" t="s">
        <v>570</v>
      </c>
      <c r="I40" s="188" t="s">
        <v>538</v>
      </c>
      <c r="J40" s="563" t="s">
        <v>539</v>
      </c>
      <c r="K40" s="579" t="s">
        <v>571</v>
      </c>
    </row>
    <row r="41" spans="1:14" s="167" customFormat="1" ht="13.5" customHeight="1" x14ac:dyDescent="0.15">
      <c r="A41" s="517"/>
      <c r="B41" s="517"/>
      <c r="C41" s="517"/>
      <c r="D41" s="517"/>
      <c r="E41" s="578"/>
      <c r="F41" s="561"/>
      <c r="G41" s="517"/>
      <c r="H41" s="189"/>
      <c r="I41" s="190"/>
      <c r="J41" s="564"/>
      <c r="K41" s="569"/>
    </row>
    <row r="42" spans="1:14" s="167" customFormat="1" ht="13.5" customHeight="1" x14ac:dyDescent="0.15">
      <c r="A42" s="517"/>
      <c r="B42" s="517"/>
      <c r="C42" s="517"/>
      <c r="D42" s="517"/>
      <c r="E42" s="578"/>
      <c r="F42" s="562"/>
      <c r="G42" s="517"/>
      <c r="H42" s="191"/>
      <c r="I42" s="192"/>
      <c r="J42" s="565"/>
      <c r="K42" s="569"/>
    </row>
    <row r="43" spans="1:14" s="167" customFormat="1" ht="13.5" customHeight="1" x14ac:dyDescent="0.15">
      <c r="A43" s="517" t="s">
        <v>507</v>
      </c>
      <c r="B43" s="517" t="s">
        <v>508</v>
      </c>
      <c r="C43" s="532" t="s">
        <v>509</v>
      </c>
      <c r="D43" s="517">
        <v>1234048</v>
      </c>
      <c r="E43" s="577" t="s">
        <v>572</v>
      </c>
      <c r="F43" s="533">
        <v>2</v>
      </c>
      <c r="G43" s="517" t="s">
        <v>511</v>
      </c>
      <c r="H43" s="174" t="s">
        <v>573</v>
      </c>
      <c r="I43" s="179" t="s">
        <v>574</v>
      </c>
      <c r="J43" s="563" t="s">
        <v>575</v>
      </c>
      <c r="K43" s="569" t="s">
        <v>576</v>
      </c>
    </row>
    <row r="44" spans="1:14" s="167" customFormat="1" ht="13.5" customHeight="1" x14ac:dyDescent="0.15">
      <c r="A44" s="517"/>
      <c r="B44" s="517"/>
      <c r="C44" s="517"/>
      <c r="D44" s="517"/>
      <c r="E44" s="578"/>
      <c r="F44" s="561"/>
      <c r="G44" s="517"/>
      <c r="H44" s="175" t="s">
        <v>577</v>
      </c>
      <c r="I44" s="176" t="s">
        <v>578</v>
      </c>
      <c r="J44" s="564"/>
      <c r="K44" s="569"/>
    </row>
    <row r="45" spans="1:14" s="167" customFormat="1" ht="13.5" customHeight="1" thickBot="1" x14ac:dyDescent="0.2">
      <c r="A45" s="517"/>
      <c r="B45" s="517"/>
      <c r="C45" s="517"/>
      <c r="D45" s="517"/>
      <c r="E45" s="578"/>
      <c r="F45" s="562"/>
      <c r="G45" s="517"/>
      <c r="H45" s="177"/>
      <c r="I45" s="178"/>
      <c r="J45" s="565"/>
      <c r="K45" s="569"/>
    </row>
    <row r="46" spans="1:14" s="167" customFormat="1" ht="20.45" customHeight="1" thickTop="1" thickBot="1" x14ac:dyDescent="0.2">
      <c r="A46" s="570">
        <f>COUNTIF(A7:A45,"基盤")</f>
        <v>13</v>
      </c>
      <c r="B46" s="571"/>
      <c r="C46" s="571"/>
      <c r="D46" s="571"/>
      <c r="E46" s="193">
        <f>COUNTIF(G7:G45,"TV")</f>
        <v>8</v>
      </c>
      <c r="F46" s="572">
        <f>COUNTIF(G7:G45,"R")</f>
        <v>4</v>
      </c>
      <c r="G46" s="572"/>
      <c r="H46" s="572"/>
      <c r="I46" s="572"/>
      <c r="J46" s="573">
        <f>COUNTIF(G7:G45,"OL")</f>
        <v>1</v>
      </c>
      <c r="K46" s="574"/>
      <c r="L46" s="194"/>
      <c r="M46" s="194"/>
      <c r="N46" s="194"/>
    </row>
    <row r="47" spans="1:14" s="167" customFormat="1" ht="13.5" customHeight="1" thickTop="1" x14ac:dyDescent="0.15">
      <c r="A47" s="532" t="s">
        <v>579</v>
      </c>
      <c r="B47" s="532" t="s">
        <v>580</v>
      </c>
      <c r="C47" s="532" t="s">
        <v>581</v>
      </c>
      <c r="D47" s="517">
        <v>1420020</v>
      </c>
      <c r="E47" s="575" t="s">
        <v>640</v>
      </c>
      <c r="F47" s="533">
        <v>2</v>
      </c>
      <c r="G47" s="517" t="s">
        <v>536</v>
      </c>
      <c r="H47" s="195" t="s">
        <v>582</v>
      </c>
      <c r="I47" s="196" t="s">
        <v>564</v>
      </c>
      <c r="J47" s="563" t="s">
        <v>641</v>
      </c>
      <c r="K47" s="566" t="s">
        <v>642</v>
      </c>
    </row>
    <row r="48" spans="1:14" s="167" customFormat="1" ht="13.5" customHeight="1" x14ac:dyDescent="0.15">
      <c r="A48" s="517"/>
      <c r="B48" s="517"/>
      <c r="C48" s="517"/>
      <c r="D48" s="517"/>
      <c r="E48" s="576"/>
      <c r="F48" s="561"/>
      <c r="G48" s="517"/>
      <c r="H48" s="183" t="s">
        <v>643</v>
      </c>
      <c r="I48" s="184" t="s">
        <v>561</v>
      </c>
      <c r="J48" s="564"/>
      <c r="K48" s="567"/>
    </row>
    <row r="49" spans="1:11" s="167" customFormat="1" ht="13.5" customHeight="1" x14ac:dyDescent="0.15">
      <c r="A49" s="517"/>
      <c r="B49" s="517"/>
      <c r="C49" s="533"/>
      <c r="D49" s="517"/>
      <c r="E49" s="538"/>
      <c r="F49" s="562"/>
      <c r="G49" s="517"/>
      <c r="H49" s="168"/>
      <c r="I49" s="192"/>
      <c r="J49" s="565"/>
      <c r="K49" s="568"/>
    </row>
    <row r="50" spans="1:11" s="167" customFormat="1" ht="14.25" customHeight="1" x14ac:dyDescent="0.15">
      <c r="A50" s="532" t="s">
        <v>579</v>
      </c>
      <c r="B50" s="534" t="s">
        <v>583</v>
      </c>
      <c r="C50" s="534" t="s">
        <v>583</v>
      </c>
      <c r="D50" s="529">
        <v>1314734</v>
      </c>
      <c r="E50" s="557" t="s">
        <v>584</v>
      </c>
      <c r="F50" s="535">
        <v>2</v>
      </c>
      <c r="G50" s="529" t="s">
        <v>511</v>
      </c>
      <c r="H50" s="198" t="s">
        <v>585</v>
      </c>
      <c r="I50" s="199" t="s">
        <v>586</v>
      </c>
      <c r="J50" s="518" t="s">
        <v>641</v>
      </c>
      <c r="K50" s="558" t="s">
        <v>587</v>
      </c>
    </row>
    <row r="51" spans="1:11" s="167" customFormat="1" ht="14.25" customHeight="1" x14ac:dyDescent="0.15">
      <c r="A51" s="517"/>
      <c r="B51" s="529"/>
      <c r="C51" s="529"/>
      <c r="D51" s="529"/>
      <c r="E51" s="547"/>
      <c r="F51" s="539"/>
      <c r="G51" s="529"/>
      <c r="H51" s="200" t="s">
        <v>588</v>
      </c>
      <c r="I51" s="201" t="s">
        <v>589</v>
      </c>
      <c r="J51" s="519"/>
      <c r="K51" s="559"/>
    </row>
    <row r="52" spans="1:11" s="167" customFormat="1" ht="14.25" customHeight="1" x14ac:dyDescent="0.15">
      <c r="A52" s="517"/>
      <c r="B52" s="529"/>
      <c r="C52" s="529"/>
      <c r="D52" s="529"/>
      <c r="E52" s="547"/>
      <c r="F52" s="543"/>
      <c r="G52" s="529"/>
      <c r="H52" s="203" t="s">
        <v>644</v>
      </c>
      <c r="I52" s="204"/>
      <c r="J52" s="530"/>
      <c r="K52" s="560"/>
    </row>
    <row r="53" spans="1:11" s="167" customFormat="1" ht="14.25" customHeight="1" x14ac:dyDescent="0.15">
      <c r="A53" s="532" t="s">
        <v>579</v>
      </c>
      <c r="B53" s="534" t="s">
        <v>583</v>
      </c>
      <c r="C53" s="534" t="s">
        <v>583</v>
      </c>
      <c r="D53" s="529">
        <v>1314726</v>
      </c>
      <c r="E53" s="557" t="s">
        <v>645</v>
      </c>
      <c r="F53" s="535">
        <v>2</v>
      </c>
      <c r="G53" s="529" t="s">
        <v>536</v>
      </c>
      <c r="H53" s="198" t="s">
        <v>590</v>
      </c>
      <c r="I53" s="199" t="s">
        <v>646</v>
      </c>
      <c r="J53" s="518" t="s">
        <v>591</v>
      </c>
      <c r="K53" s="520" t="s">
        <v>592</v>
      </c>
    </row>
    <row r="54" spans="1:11" s="167" customFormat="1" ht="14.25" customHeight="1" x14ac:dyDescent="0.15">
      <c r="A54" s="517"/>
      <c r="B54" s="529"/>
      <c r="C54" s="529"/>
      <c r="D54" s="529"/>
      <c r="E54" s="547"/>
      <c r="F54" s="539"/>
      <c r="G54" s="529"/>
      <c r="H54" s="200" t="s">
        <v>593</v>
      </c>
      <c r="I54" s="201" t="s">
        <v>594</v>
      </c>
      <c r="J54" s="519"/>
      <c r="K54" s="521"/>
    </row>
    <row r="55" spans="1:11" s="167" customFormat="1" ht="14.25" customHeight="1" x14ac:dyDescent="0.15">
      <c r="A55" s="517"/>
      <c r="B55" s="529"/>
      <c r="C55" s="529"/>
      <c r="D55" s="529"/>
      <c r="E55" s="547"/>
      <c r="F55" s="543"/>
      <c r="G55" s="529"/>
      <c r="H55" s="203"/>
      <c r="I55" s="204"/>
      <c r="J55" s="530"/>
      <c r="K55" s="531"/>
    </row>
    <row r="56" spans="1:11" s="167" customFormat="1" ht="14.25" customHeight="1" x14ac:dyDescent="0.15">
      <c r="A56" s="532" t="s">
        <v>579</v>
      </c>
      <c r="B56" s="534" t="s">
        <v>583</v>
      </c>
      <c r="C56" s="534" t="s">
        <v>583</v>
      </c>
      <c r="D56" s="529">
        <v>1314742</v>
      </c>
      <c r="E56" s="557" t="s">
        <v>647</v>
      </c>
      <c r="F56" s="535">
        <v>2</v>
      </c>
      <c r="G56" s="529" t="s">
        <v>555</v>
      </c>
      <c r="H56" s="205" t="s">
        <v>590</v>
      </c>
      <c r="I56" s="199" t="s">
        <v>646</v>
      </c>
      <c r="J56" s="518" t="s">
        <v>641</v>
      </c>
      <c r="K56" s="520" t="s">
        <v>595</v>
      </c>
    </row>
    <row r="57" spans="1:11" s="167" customFormat="1" ht="14.25" customHeight="1" x14ac:dyDescent="0.15">
      <c r="A57" s="517"/>
      <c r="B57" s="529"/>
      <c r="C57" s="529"/>
      <c r="D57" s="529"/>
      <c r="E57" s="547"/>
      <c r="F57" s="539"/>
      <c r="G57" s="529"/>
      <c r="H57" s="206" t="s">
        <v>596</v>
      </c>
      <c r="I57" s="207" t="s">
        <v>648</v>
      </c>
      <c r="J57" s="519"/>
      <c r="K57" s="521"/>
    </row>
    <row r="58" spans="1:11" s="167" customFormat="1" ht="14.25" customHeight="1" x14ac:dyDescent="0.15">
      <c r="A58" s="517"/>
      <c r="B58" s="529"/>
      <c r="C58" s="529"/>
      <c r="D58" s="529"/>
      <c r="E58" s="547"/>
      <c r="F58" s="543"/>
      <c r="G58" s="529"/>
      <c r="H58" s="203"/>
      <c r="I58" s="204"/>
      <c r="J58" s="530"/>
      <c r="K58" s="531"/>
    </row>
    <row r="59" spans="1:11" s="167" customFormat="1" ht="14.25" customHeight="1" x14ac:dyDescent="0.15">
      <c r="A59" s="532" t="s">
        <v>579</v>
      </c>
      <c r="B59" s="534" t="s">
        <v>583</v>
      </c>
      <c r="C59" s="534" t="s">
        <v>583</v>
      </c>
      <c r="D59" s="529">
        <v>1420011</v>
      </c>
      <c r="E59" s="557" t="s">
        <v>649</v>
      </c>
      <c r="F59" s="535">
        <v>2</v>
      </c>
      <c r="G59" s="529" t="s">
        <v>598</v>
      </c>
      <c r="H59" s="205" t="s">
        <v>650</v>
      </c>
      <c r="I59" s="199" t="s">
        <v>646</v>
      </c>
      <c r="J59" s="518" t="s">
        <v>591</v>
      </c>
      <c r="K59" s="520" t="s">
        <v>651</v>
      </c>
    </row>
    <row r="60" spans="1:11" s="167" customFormat="1" ht="14.25" customHeight="1" x14ac:dyDescent="0.15">
      <c r="A60" s="517"/>
      <c r="B60" s="529"/>
      <c r="C60" s="529"/>
      <c r="D60" s="529"/>
      <c r="E60" s="547"/>
      <c r="F60" s="539"/>
      <c r="G60" s="529"/>
      <c r="H60" s="206" t="s">
        <v>652</v>
      </c>
      <c r="I60" s="207" t="s">
        <v>653</v>
      </c>
      <c r="J60" s="519"/>
      <c r="K60" s="521"/>
    </row>
    <row r="61" spans="1:11" s="167" customFormat="1" ht="14.25" customHeight="1" x14ac:dyDescent="0.15">
      <c r="A61" s="517"/>
      <c r="B61" s="529"/>
      <c r="C61" s="529"/>
      <c r="D61" s="529"/>
      <c r="E61" s="547"/>
      <c r="F61" s="543"/>
      <c r="G61" s="529"/>
      <c r="H61" s="203"/>
      <c r="I61" s="204"/>
      <c r="J61" s="530"/>
      <c r="K61" s="531"/>
    </row>
    <row r="62" spans="1:11" s="167" customFormat="1" ht="14.25" customHeight="1" x14ac:dyDescent="0.15">
      <c r="A62" s="532" t="s">
        <v>579</v>
      </c>
      <c r="B62" s="534" t="s">
        <v>583</v>
      </c>
      <c r="C62" s="534" t="s">
        <v>583</v>
      </c>
      <c r="D62" s="529">
        <v>1324039</v>
      </c>
      <c r="E62" s="547" t="s">
        <v>597</v>
      </c>
      <c r="F62" s="535">
        <v>2</v>
      </c>
      <c r="G62" s="529" t="s">
        <v>598</v>
      </c>
      <c r="H62" s="198" t="s">
        <v>599</v>
      </c>
      <c r="I62" s="199" t="s">
        <v>654</v>
      </c>
      <c r="J62" s="518" t="s">
        <v>600</v>
      </c>
      <c r="K62" s="554" t="s">
        <v>601</v>
      </c>
    </row>
    <row r="63" spans="1:11" s="167" customFormat="1" ht="14.25" customHeight="1" x14ac:dyDescent="0.15">
      <c r="A63" s="517"/>
      <c r="B63" s="529"/>
      <c r="C63" s="529"/>
      <c r="D63" s="529"/>
      <c r="E63" s="547"/>
      <c r="F63" s="539"/>
      <c r="G63" s="529"/>
      <c r="H63" s="200"/>
      <c r="I63" s="201"/>
      <c r="J63" s="519"/>
      <c r="K63" s="555"/>
    </row>
    <row r="64" spans="1:11" s="167" customFormat="1" ht="14.25" customHeight="1" x14ac:dyDescent="0.15">
      <c r="A64" s="517"/>
      <c r="B64" s="529"/>
      <c r="C64" s="529"/>
      <c r="D64" s="529"/>
      <c r="E64" s="547"/>
      <c r="F64" s="543"/>
      <c r="G64" s="529"/>
      <c r="H64" s="203"/>
      <c r="I64" s="204"/>
      <c r="J64" s="530"/>
      <c r="K64" s="556"/>
    </row>
    <row r="65" spans="1:11" s="167" customFormat="1" ht="14.25" customHeight="1" x14ac:dyDescent="0.15">
      <c r="A65" s="532" t="s">
        <v>579</v>
      </c>
      <c r="B65" s="534" t="s">
        <v>583</v>
      </c>
      <c r="C65" s="534" t="s">
        <v>583</v>
      </c>
      <c r="D65" s="529">
        <v>1324047</v>
      </c>
      <c r="E65" s="547" t="s">
        <v>602</v>
      </c>
      <c r="F65" s="535">
        <v>2</v>
      </c>
      <c r="G65" s="529" t="s">
        <v>555</v>
      </c>
      <c r="H65" s="198" t="s">
        <v>599</v>
      </c>
      <c r="I65" s="199" t="s">
        <v>654</v>
      </c>
      <c r="J65" s="518" t="s">
        <v>600</v>
      </c>
      <c r="K65" s="554" t="s">
        <v>655</v>
      </c>
    </row>
    <row r="66" spans="1:11" s="167" customFormat="1" ht="14.25" customHeight="1" x14ac:dyDescent="0.15">
      <c r="A66" s="517"/>
      <c r="B66" s="529"/>
      <c r="C66" s="529"/>
      <c r="D66" s="529"/>
      <c r="E66" s="547"/>
      <c r="F66" s="539"/>
      <c r="G66" s="529"/>
      <c r="H66" s="200"/>
      <c r="I66" s="201"/>
      <c r="J66" s="519"/>
      <c r="K66" s="555"/>
    </row>
    <row r="67" spans="1:11" s="167" customFormat="1" ht="14.25" customHeight="1" x14ac:dyDescent="0.15">
      <c r="A67" s="517"/>
      <c r="B67" s="529"/>
      <c r="C67" s="529"/>
      <c r="D67" s="529"/>
      <c r="E67" s="547"/>
      <c r="F67" s="543"/>
      <c r="G67" s="529"/>
      <c r="H67" s="203"/>
      <c r="I67" s="204"/>
      <c r="J67" s="530"/>
      <c r="K67" s="556"/>
    </row>
    <row r="68" spans="1:11" s="167" customFormat="1" ht="14.25" customHeight="1" x14ac:dyDescent="0.15">
      <c r="A68" s="532" t="s">
        <v>579</v>
      </c>
      <c r="B68" s="534" t="s">
        <v>583</v>
      </c>
      <c r="C68" s="534" t="s">
        <v>583</v>
      </c>
      <c r="D68" s="529">
        <v>1333542</v>
      </c>
      <c r="E68" s="551" t="s">
        <v>603</v>
      </c>
      <c r="F68" s="535">
        <v>2</v>
      </c>
      <c r="G68" s="529" t="s">
        <v>511</v>
      </c>
      <c r="H68" s="208" t="s">
        <v>604</v>
      </c>
      <c r="I68" s="209" t="s">
        <v>605</v>
      </c>
      <c r="J68" s="518" t="s">
        <v>600</v>
      </c>
      <c r="K68" s="544" t="s">
        <v>606</v>
      </c>
    </row>
    <row r="69" spans="1:11" s="167" customFormat="1" ht="14.25" customHeight="1" x14ac:dyDescent="0.15">
      <c r="A69" s="517"/>
      <c r="B69" s="529"/>
      <c r="C69" s="529"/>
      <c r="D69" s="529"/>
      <c r="E69" s="552"/>
      <c r="F69" s="539"/>
      <c r="G69" s="529"/>
      <c r="H69" s="210" t="s">
        <v>607</v>
      </c>
      <c r="I69" s="211" t="s">
        <v>608</v>
      </c>
      <c r="J69" s="519"/>
      <c r="K69" s="545"/>
    </row>
    <row r="70" spans="1:11" s="167" customFormat="1" ht="14.25" customHeight="1" x14ac:dyDescent="0.15">
      <c r="A70" s="517"/>
      <c r="B70" s="529"/>
      <c r="C70" s="529"/>
      <c r="D70" s="529"/>
      <c r="E70" s="553"/>
      <c r="F70" s="543"/>
      <c r="G70" s="529"/>
      <c r="H70" s="213"/>
      <c r="I70" s="214"/>
      <c r="J70" s="530"/>
      <c r="K70" s="546"/>
    </row>
    <row r="71" spans="1:11" s="167" customFormat="1" ht="14.25" customHeight="1" x14ac:dyDescent="0.15">
      <c r="A71" s="532" t="s">
        <v>579</v>
      </c>
      <c r="B71" s="534" t="s">
        <v>583</v>
      </c>
      <c r="C71" s="534" t="s">
        <v>583</v>
      </c>
      <c r="D71" s="529">
        <v>1333550</v>
      </c>
      <c r="E71" s="551" t="s">
        <v>656</v>
      </c>
      <c r="F71" s="535">
        <v>2</v>
      </c>
      <c r="G71" s="529" t="s">
        <v>536</v>
      </c>
      <c r="H71" s="208" t="s">
        <v>609</v>
      </c>
      <c r="I71" s="209" t="s">
        <v>610</v>
      </c>
      <c r="J71" s="518" t="s">
        <v>641</v>
      </c>
      <c r="K71" s="544" t="s">
        <v>611</v>
      </c>
    </row>
    <row r="72" spans="1:11" s="167" customFormat="1" ht="14.25" customHeight="1" x14ac:dyDescent="0.15">
      <c r="A72" s="517"/>
      <c r="B72" s="529"/>
      <c r="C72" s="529"/>
      <c r="D72" s="529"/>
      <c r="E72" s="552"/>
      <c r="F72" s="539"/>
      <c r="G72" s="529"/>
      <c r="H72" s="210" t="s">
        <v>612</v>
      </c>
      <c r="I72" s="211" t="s">
        <v>613</v>
      </c>
      <c r="J72" s="519"/>
      <c r="K72" s="545"/>
    </row>
    <row r="73" spans="1:11" s="167" customFormat="1" ht="14.25" customHeight="1" x14ac:dyDescent="0.15">
      <c r="A73" s="517"/>
      <c r="B73" s="529"/>
      <c r="C73" s="529"/>
      <c r="D73" s="529"/>
      <c r="E73" s="553"/>
      <c r="F73" s="543"/>
      <c r="G73" s="529"/>
      <c r="H73" s="213"/>
      <c r="I73" s="214"/>
      <c r="J73" s="530"/>
      <c r="K73" s="546"/>
    </row>
    <row r="74" spans="1:11" s="167" customFormat="1" ht="14.25" customHeight="1" x14ac:dyDescent="0.15">
      <c r="A74" s="532" t="s">
        <v>579</v>
      </c>
      <c r="B74" s="534" t="s">
        <v>583</v>
      </c>
      <c r="C74" s="534" t="s">
        <v>583</v>
      </c>
      <c r="D74" s="535">
        <v>1356950</v>
      </c>
      <c r="E74" s="548" t="s">
        <v>614</v>
      </c>
      <c r="F74" s="535">
        <v>2</v>
      </c>
      <c r="G74" s="529" t="s">
        <v>511</v>
      </c>
      <c r="H74" s="198" t="s">
        <v>615</v>
      </c>
      <c r="I74" s="199" t="s">
        <v>616</v>
      </c>
      <c r="J74" s="518" t="s">
        <v>641</v>
      </c>
      <c r="K74" s="544" t="s">
        <v>657</v>
      </c>
    </row>
    <row r="75" spans="1:11" s="167" customFormat="1" ht="14.25" customHeight="1" x14ac:dyDescent="0.15">
      <c r="A75" s="517"/>
      <c r="B75" s="529"/>
      <c r="C75" s="529"/>
      <c r="D75" s="539"/>
      <c r="E75" s="549"/>
      <c r="F75" s="539"/>
      <c r="G75" s="529"/>
      <c r="H75" s="200" t="s">
        <v>617</v>
      </c>
      <c r="I75" s="201" t="s">
        <v>618</v>
      </c>
      <c r="J75" s="519"/>
      <c r="K75" s="545"/>
    </row>
    <row r="76" spans="1:11" s="167" customFormat="1" ht="14.25" customHeight="1" x14ac:dyDescent="0.15">
      <c r="A76" s="517"/>
      <c r="B76" s="529"/>
      <c r="C76" s="529"/>
      <c r="D76" s="543"/>
      <c r="E76" s="550"/>
      <c r="F76" s="543"/>
      <c r="G76" s="529"/>
      <c r="H76" s="203"/>
      <c r="I76" s="204"/>
      <c r="J76" s="530"/>
      <c r="K76" s="546"/>
    </row>
    <row r="77" spans="1:11" s="167" customFormat="1" ht="14.25" customHeight="1" x14ac:dyDescent="0.15">
      <c r="A77" s="532" t="s">
        <v>579</v>
      </c>
      <c r="B77" s="534" t="s">
        <v>583</v>
      </c>
      <c r="C77" s="534" t="s">
        <v>583</v>
      </c>
      <c r="D77" s="535">
        <v>1356968</v>
      </c>
      <c r="E77" s="548" t="s">
        <v>619</v>
      </c>
      <c r="F77" s="535">
        <v>2</v>
      </c>
      <c r="G77" s="529" t="s">
        <v>536</v>
      </c>
      <c r="H77" s="198" t="s">
        <v>615</v>
      </c>
      <c r="I77" s="199" t="s">
        <v>616</v>
      </c>
      <c r="J77" s="518" t="s">
        <v>641</v>
      </c>
      <c r="K77" s="544" t="s">
        <v>620</v>
      </c>
    </row>
    <row r="78" spans="1:11" s="167" customFormat="1" ht="14.25" customHeight="1" x14ac:dyDescent="0.15">
      <c r="A78" s="517"/>
      <c r="B78" s="529"/>
      <c r="C78" s="529"/>
      <c r="D78" s="539"/>
      <c r="E78" s="549"/>
      <c r="F78" s="539"/>
      <c r="G78" s="529"/>
      <c r="H78" s="200" t="s">
        <v>617</v>
      </c>
      <c r="I78" s="201" t="s">
        <v>548</v>
      </c>
      <c r="J78" s="519"/>
      <c r="K78" s="545"/>
    </row>
    <row r="79" spans="1:11" s="167" customFormat="1" ht="14.25" customHeight="1" x14ac:dyDescent="0.15">
      <c r="A79" s="517"/>
      <c r="B79" s="529"/>
      <c r="C79" s="529"/>
      <c r="D79" s="543"/>
      <c r="E79" s="550"/>
      <c r="F79" s="543"/>
      <c r="G79" s="529"/>
      <c r="H79" s="203"/>
      <c r="I79" s="204"/>
      <c r="J79" s="530"/>
      <c r="K79" s="546"/>
    </row>
    <row r="80" spans="1:11" s="167" customFormat="1" ht="14.25" customHeight="1" x14ac:dyDescent="0.15">
      <c r="A80" s="532" t="s">
        <v>579</v>
      </c>
      <c r="B80" s="534" t="s">
        <v>583</v>
      </c>
      <c r="C80" s="534" t="s">
        <v>583</v>
      </c>
      <c r="D80" s="529">
        <v>1480014</v>
      </c>
      <c r="E80" s="547" t="s">
        <v>658</v>
      </c>
      <c r="F80" s="535">
        <v>2</v>
      </c>
      <c r="G80" s="529" t="s">
        <v>598</v>
      </c>
      <c r="H80" s="198" t="s">
        <v>659</v>
      </c>
      <c r="I80" s="199" t="s">
        <v>621</v>
      </c>
      <c r="J80" s="518" t="s">
        <v>660</v>
      </c>
      <c r="K80" s="544" t="s">
        <v>661</v>
      </c>
    </row>
    <row r="81" spans="1:11" s="167" customFormat="1" ht="14.25" customHeight="1" x14ac:dyDescent="0.15">
      <c r="A81" s="517"/>
      <c r="B81" s="529"/>
      <c r="C81" s="529"/>
      <c r="D81" s="529"/>
      <c r="E81" s="547"/>
      <c r="F81" s="539"/>
      <c r="G81" s="529"/>
      <c r="H81" s="200"/>
      <c r="I81" s="201"/>
      <c r="J81" s="519"/>
      <c r="K81" s="545"/>
    </row>
    <row r="82" spans="1:11" s="167" customFormat="1" ht="14.25" customHeight="1" x14ac:dyDescent="0.15">
      <c r="A82" s="517"/>
      <c r="B82" s="529"/>
      <c r="C82" s="529"/>
      <c r="D82" s="529"/>
      <c r="E82" s="547"/>
      <c r="F82" s="543"/>
      <c r="G82" s="529"/>
      <c r="H82" s="203"/>
      <c r="I82" s="204"/>
      <c r="J82" s="530"/>
      <c r="K82" s="546"/>
    </row>
    <row r="83" spans="1:11" s="167" customFormat="1" ht="14.25" customHeight="1" x14ac:dyDescent="0.15">
      <c r="A83" s="532" t="s">
        <v>579</v>
      </c>
      <c r="B83" s="534" t="s">
        <v>583</v>
      </c>
      <c r="C83" s="534" t="s">
        <v>583</v>
      </c>
      <c r="D83" s="529">
        <v>1480022</v>
      </c>
      <c r="E83" s="547" t="s">
        <v>662</v>
      </c>
      <c r="F83" s="535">
        <v>2</v>
      </c>
      <c r="G83" s="529" t="s">
        <v>555</v>
      </c>
      <c r="H83" s="208" t="s">
        <v>663</v>
      </c>
      <c r="I83" s="209" t="s">
        <v>622</v>
      </c>
      <c r="J83" s="518" t="s">
        <v>660</v>
      </c>
      <c r="K83" s="544" t="s">
        <v>664</v>
      </c>
    </row>
    <row r="84" spans="1:11" s="167" customFormat="1" ht="14.25" customHeight="1" x14ac:dyDescent="0.15">
      <c r="A84" s="517"/>
      <c r="B84" s="529"/>
      <c r="C84" s="529"/>
      <c r="D84" s="529"/>
      <c r="E84" s="547"/>
      <c r="F84" s="539"/>
      <c r="G84" s="529"/>
      <c r="H84" s="210"/>
      <c r="I84" s="211"/>
      <c r="J84" s="519"/>
      <c r="K84" s="545"/>
    </row>
    <row r="85" spans="1:11" s="167" customFormat="1" ht="14.25" customHeight="1" x14ac:dyDescent="0.15">
      <c r="A85" s="517"/>
      <c r="B85" s="529"/>
      <c r="C85" s="529"/>
      <c r="D85" s="529"/>
      <c r="E85" s="547"/>
      <c r="F85" s="543"/>
      <c r="G85" s="529"/>
      <c r="H85" s="215"/>
      <c r="I85" s="216"/>
      <c r="J85" s="530"/>
      <c r="K85" s="546"/>
    </row>
    <row r="86" spans="1:11" s="167" customFormat="1" ht="14.25" customHeight="1" x14ac:dyDescent="0.15">
      <c r="A86" s="532" t="s">
        <v>579</v>
      </c>
      <c r="B86" s="534" t="s">
        <v>583</v>
      </c>
      <c r="C86" s="534" t="s">
        <v>583</v>
      </c>
      <c r="D86" s="529">
        <v>1470019</v>
      </c>
      <c r="E86" s="540" t="s">
        <v>623</v>
      </c>
      <c r="F86" s="535">
        <v>2</v>
      </c>
      <c r="G86" s="529" t="s">
        <v>536</v>
      </c>
      <c r="H86" s="180" t="s">
        <v>624</v>
      </c>
      <c r="I86" s="188" t="s">
        <v>625</v>
      </c>
      <c r="J86" s="518" t="s">
        <v>600</v>
      </c>
      <c r="K86" s="520" t="s">
        <v>626</v>
      </c>
    </row>
    <row r="87" spans="1:11" s="167" customFormat="1" ht="14.25" customHeight="1" x14ac:dyDescent="0.15">
      <c r="A87" s="517"/>
      <c r="B87" s="529"/>
      <c r="C87" s="529"/>
      <c r="D87" s="529"/>
      <c r="E87" s="541"/>
      <c r="F87" s="539"/>
      <c r="G87" s="529"/>
      <c r="H87" s="200"/>
      <c r="I87" s="201"/>
      <c r="J87" s="519"/>
      <c r="K87" s="521"/>
    </row>
    <row r="88" spans="1:11" s="167" customFormat="1" ht="14.25" customHeight="1" x14ac:dyDescent="0.15">
      <c r="A88" s="517"/>
      <c r="B88" s="529"/>
      <c r="C88" s="529"/>
      <c r="D88" s="529"/>
      <c r="E88" s="542"/>
      <c r="F88" s="543"/>
      <c r="G88" s="529"/>
      <c r="H88" s="203"/>
      <c r="I88" s="204"/>
      <c r="J88" s="530"/>
      <c r="K88" s="531"/>
    </row>
    <row r="89" spans="1:11" s="167" customFormat="1" ht="14.25" customHeight="1" x14ac:dyDescent="0.15">
      <c r="A89" s="532" t="s">
        <v>579</v>
      </c>
      <c r="B89" s="534" t="s">
        <v>583</v>
      </c>
      <c r="C89" s="534" t="s">
        <v>583</v>
      </c>
      <c r="D89" s="529">
        <v>1490010</v>
      </c>
      <c r="E89" s="536" t="s">
        <v>627</v>
      </c>
      <c r="F89" s="535">
        <v>2</v>
      </c>
      <c r="G89" s="529" t="s">
        <v>511</v>
      </c>
      <c r="H89" s="174" t="s">
        <v>628</v>
      </c>
      <c r="I89" s="217" t="s">
        <v>629</v>
      </c>
      <c r="J89" s="518" t="s">
        <v>630</v>
      </c>
      <c r="K89" s="520" t="s">
        <v>631</v>
      </c>
    </row>
    <row r="90" spans="1:11" s="167" customFormat="1" ht="14.25" customHeight="1" x14ac:dyDescent="0.15">
      <c r="A90" s="517"/>
      <c r="B90" s="529"/>
      <c r="C90" s="529"/>
      <c r="D90" s="529"/>
      <c r="E90" s="537"/>
      <c r="F90" s="539"/>
      <c r="G90" s="529"/>
      <c r="H90" s="175" t="s">
        <v>632</v>
      </c>
      <c r="I90" s="218" t="s">
        <v>633</v>
      </c>
      <c r="J90" s="519"/>
      <c r="K90" s="521"/>
    </row>
    <row r="91" spans="1:11" s="167" customFormat="1" ht="14.25" customHeight="1" thickBot="1" x14ac:dyDescent="0.2">
      <c r="A91" s="533"/>
      <c r="B91" s="535"/>
      <c r="C91" s="535"/>
      <c r="D91" s="535"/>
      <c r="E91" s="538"/>
      <c r="F91" s="539"/>
      <c r="G91" s="535"/>
      <c r="H91" s="219"/>
      <c r="I91" s="220"/>
      <c r="J91" s="519"/>
      <c r="K91" s="521"/>
    </row>
    <row r="92" spans="1:11" s="167" customFormat="1" ht="20.45" customHeight="1" thickTop="1" thickBot="1" x14ac:dyDescent="0.2">
      <c r="A92" s="522">
        <f>COUNTA(D47:D91)</f>
        <v>15</v>
      </c>
      <c r="B92" s="523"/>
      <c r="C92" s="523"/>
      <c r="D92" s="523"/>
      <c r="E92" s="221">
        <f>COUNTIF(G47:G91,"TV")</f>
        <v>7</v>
      </c>
      <c r="F92" s="524">
        <f>COUNTIF(G47:G91,"R")</f>
        <v>8</v>
      </c>
      <c r="G92" s="524"/>
      <c r="H92" s="524"/>
      <c r="I92" s="524"/>
      <c r="J92" s="525" t="str">
        <f>IF(COUNTIF(G47:G91,"OL")=0,"（オンライン　0　科目）",COUNTIF(G47:G91,"OL"))</f>
        <v>（オンライン　0　科目）</v>
      </c>
      <c r="K92" s="526"/>
    </row>
    <row r="93" spans="1:11" s="167" customFormat="1" ht="23.1" customHeight="1" thickTop="1" thickBot="1" x14ac:dyDescent="0.2">
      <c r="A93" s="527">
        <f>A46+A92</f>
        <v>28</v>
      </c>
      <c r="B93" s="528"/>
      <c r="C93" s="528"/>
      <c r="D93" s="528"/>
      <c r="E93" s="221">
        <f>E92+E46</f>
        <v>15</v>
      </c>
      <c r="F93" s="524">
        <f>F46+F92</f>
        <v>12</v>
      </c>
      <c r="G93" s="524"/>
      <c r="H93" s="524"/>
      <c r="I93" s="524"/>
      <c r="J93" s="525">
        <f>IF(J46="（オンライン　0　科目）",0,J46)+IF(J92="（オンライン　0　科目）",0,J92)</f>
        <v>1</v>
      </c>
      <c r="K93" s="526"/>
    </row>
    <row r="94" spans="1:11" ht="14.25" thickTop="1" x14ac:dyDescent="0.15">
      <c r="A94" s="86"/>
      <c r="B94" s="86"/>
      <c r="C94" s="86"/>
      <c r="D94" s="86"/>
      <c r="E94" s="86"/>
      <c r="F94" s="86"/>
      <c r="G94" s="86"/>
      <c r="H94" s="86"/>
      <c r="I94" s="86"/>
      <c r="J94" s="86"/>
      <c r="K94" s="86"/>
    </row>
    <row r="95" spans="1:11" s="167" customFormat="1" ht="42" customHeight="1" x14ac:dyDescent="0.15">
      <c r="A95" s="516" t="s">
        <v>665</v>
      </c>
      <c r="B95" s="516"/>
      <c r="C95" s="222"/>
      <c r="I95" s="166"/>
    </row>
    <row r="96" spans="1:11" s="167" customFormat="1" ht="30.75" customHeight="1" x14ac:dyDescent="0.15">
      <c r="A96" s="517" t="s">
        <v>666</v>
      </c>
      <c r="B96" s="517"/>
      <c r="C96" s="223" t="s">
        <v>497</v>
      </c>
      <c r="I96" s="166"/>
    </row>
    <row r="97" spans="1:9" s="167" customFormat="1" ht="42" customHeight="1" x14ac:dyDescent="0.15">
      <c r="A97" s="517" t="s">
        <v>667</v>
      </c>
      <c r="B97" s="517"/>
      <c r="C97" s="223">
        <v>1</v>
      </c>
      <c r="I97" s="166"/>
    </row>
    <row r="98" spans="1:9" s="167" customFormat="1" x14ac:dyDescent="0.15">
      <c r="C98" s="222"/>
      <c r="I98" s="166"/>
    </row>
    <row r="99" spans="1:9" s="167" customFormat="1" x14ac:dyDescent="0.15">
      <c r="C99" s="222"/>
      <c r="I99" s="166"/>
    </row>
    <row r="100" spans="1:9" s="167" customFormat="1" x14ac:dyDescent="0.15">
      <c r="C100" s="222"/>
      <c r="I100" s="166"/>
    </row>
    <row r="101" spans="1:9" s="167" customFormat="1" x14ac:dyDescent="0.15">
      <c r="C101" s="222"/>
      <c r="I101" s="166"/>
    </row>
  </sheetData>
  <mergeCells count="274">
    <mergeCell ref="A40:A42"/>
    <mergeCell ref="B40:B42"/>
    <mergeCell ref="C40:C42"/>
    <mergeCell ref="A43:A45"/>
    <mergeCell ref="A2:K2"/>
    <mergeCell ref="B3:K3"/>
    <mergeCell ref="A5:C5"/>
    <mergeCell ref="D5:D6"/>
    <mergeCell ref="E5:E6"/>
    <mergeCell ref="F5:F6"/>
    <mergeCell ref="G5:G6"/>
    <mergeCell ref="H5:I5"/>
    <mergeCell ref="J5:J6"/>
    <mergeCell ref="K5:K6"/>
    <mergeCell ref="A7:A9"/>
    <mergeCell ref="B7:B9"/>
    <mergeCell ref="C7:C9"/>
    <mergeCell ref="D7:D9"/>
    <mergeCell ref="E7:E9"/>
    <mergeCell ref="F7:F9"/>
    <mergeCell ref="G7:G9"/>
    <mergeCell ref="J7:J9"/>
    <mergeCell ref="K7:K9"/>
    <mergeCell ref="A10:A12"/>
    <mergeCell ref="B10:B12"/>
    <mergeCell ref="C10:C12"/>
    <mergeCell ref="D10:D12"/>
    <mergeCell ref="E10:E12"/>
    <mergeCell ref="F10:F12"/>
    <mergeCell ref="G10:G12"/>
    <mergeCell ref="J10:J12"/>
    <mergeCell ref="K10:K12"/>
    <mergeCell ref="I11:I12"/>
    <mergeCell ref="A13:A15"/>
    <mergeCell ref="B13:B15"/>
    <mergeCell ref="C13:C15"/>
    <mergeCell ref="D13:D15"/>
    <mergeCell ref="E13:E15"/>
    <mergeCell ref="F13:F15"/>
    <mergeCell ref="G13:G15"/>
    <mergeCell ref="J13:J15"/>
    <mergeCell ref="K13:K15"/>
    <mergeCell ref="A16:A18"/>
    <mergeCell ref="B16:B18"/>
    <mergeCell ref="C16:C18"/>
    <mergeCell ref="D16:D18"/>
    <mergeCell ref="E16:E18"/>
    <mergeCell ref="F16:F18"/>
    <mergeCell ref="G16:G18"/>
    <mergeCell ref="J16:J18"/>
    <mergeCell ref="K16:K18"/>
    <mergeCell ref="A19:A21"/>
    <mergeCell ref="B19:B21"/>
    <mergeCell ref="C19:C21"/>
    <mergeCell ref="D19:D21"/>
    <mergeCell ref="E19:E21"/>
    <mergeCell ref="F19:F21"/>
    <mergeCell ref="G19:G21"/>
    <mergeCell ref="J19:J21"/>
    <mergeCell ref="K19:K21"/>
    <mergeCell ref="A22:A24"/>
    <mergeCell ref="B22:B24"/>
    <mergeCell ref="C22:C24"/>
    <mergeCell ref="D22:D24"/>
    <mergeCell ref="E22:E24"/>
    <mergeCell ref="F22:F24"/>
    <mergeCell ref="G22:G24"/>
    <mergeCell ref="J22:J24"/>
    <mergeCell ref="K22:K24"/>
    <mergeCell ref="A25:A27"/>
    <mergeCell ref="B25:B27"/>
    <mergeCell ref="C25:C27"/>
    <mergeCell ref="D25:D27"/>
    <mergeCell ref="E25:E27"/>
    <mergeCell ref="F25:F27"/>
    <mergeCell ref="G25:G27"/>
    <mergeCell ref="J25:J27"/>
    <mergeCell ref="K25:K27"/>
    <mergeCell ref="A28:A30"/>
    <mergeCell ref="B28:B30"/>
    <mergeCell ref="C28:C30"/>
    <mergeCell ref="D28:D30"/>
    <mergeCell ref="E28:E30"/>
    <mergeCell ref="F28:F30"/>
    <mergeCell ref="G28:G30"/>
    <mergeCell ref="J28:J30"/>
    <mergeCell ref="K28:K30"/>
    <mergeCell ref="A31:A33"/>
    <mergeCell ref="B31:B33"/>
    <mergeCell ref="C31:C33"/>
    <mergeCell ref="D31:D33"/>
    <mergeCell ref="E31:E33"/>
    <mergeCell ref="F31:F33"/>
    <mergeCell ref="G31:G33"/>
    <mergeCell ref="K31:K33"/>
    <mergeCell ref="A34:A36"/>
    <mergeCell ref="B34:B36"/>
    <mergeCell ref="C34:C36"/>
    <mergeCell ref="D34:D36"/>
    <mergeCell ref="E34:E36"/>
    <mergeCell ref="F34:F36"/>
    <mergeCell ref="G34:G36"/>
    <mergeCell ref="J34:J36"/>
    <mergeCell ref="K34:K36"/>
    <mergeCell ref="A37:A39"/>
    <mergeCell ref="B37:B39"/>
    <mergeCell ref="C37:C39"/>
    <mergeCell ref="D37:D39"/>
    <mergeCell ref="E37:E39"/>
    <mergeCell ref="F37:F39"/>
    <mergeCell ref="G37:G39"/>
    <mergeCell ref="J37:J39"/>
    <mergeCell ref="K37:K39"/>
    <mergeCell ref="D40:D42"/>
    <mergeCell ref="E40:E42"/>
    <mergeCell ref="F40:F42"/>
    <mergeCell ref="G40:G42"/>
    <mergeCell ref="J40:J42"/>
    <mergeCell ref="K40:K42"/>
    <mergeCell ref="B43:B45"/>
    <mergeCell ref="C43:C45"/>
    <mergeCell ref="D43:D45"/>
    <mergeCell ref="E43:E45"/>
    <mergeCell ref="F43:F45"/>
    <mergeCell ref="G43:G45"/>
    <mergeCell ref="J43:J45"/>
    <mergeCell ref="K43:K45"/>
    <mergeCell ref="A46:D46"/>
    <mergeCell ref="F46:I46"/>
    <mergeCell ref="J46:K46"/>
    <mergeCell ref="A47:A49"/>
    <mergeCell ref="B47:B49"/>
    <mergeCell ref="C47:C49"/>
    <mergeCell ref="D47:D49"/>
    <mergeCell ref="E47:E49"/>
    <mergeCell ref="F47:F49"/>
    <mergeCell ref="G47:G49"/>
    <mergeCell ref="J47:J49"/>
    <mergeCell ref="K47:K49"/>
    <mergeCell ref="A50:A52"/>
    <mergeCell ref="B50:B52"/>
    <mergeCell ref="C50:C52"/>
    <mergeCell ref="D50:D52"/>
    <mergeCell ref="E50:E52"/>
    <mergeCell ref="F50:F52"/>
    <mergeCell ref="G50:G52"/>
    <mergeCell ref="J50:J52"/>
    <mergeCell ref="K50:K52"/>
    <mergeCell ref="A53:A55"/>
    <mergeCell ref="B53:B55"/>
    <mergeCell ref="C53:C55"/>
    <mergeCell ref="D53:D55"/>
    <mergeCell ref="E53:E55"/>
    <mergeCell ref="F53:F55"/>
    <mergeCell ref="G53:G55"/>
    <mergeCell ref="J53:J55"/>
    <mergeCell ref="K53:K55"/>
    <mergeCell ref="A56:A58"/>
    <mergeCell ref="B56:B58"/>
    <mergeCell ref="C56:C58"/>
    <mergeCell ref="D56:D58"/>
    <mergeCell ref="E56:E58"/>
    <mergeCell ref="F56:F58"/>
    <mergeCell ref="G56:G58"/>
    <mergeCell ref="J56:J58"/>
    <mergeCell ref="K56:K58"/>
    <mergeCell ref="A59:A61"/>
    <mergeCell ref="B59:B61"/>
    <mergeCell ref="C59:C61"/>
    <mergeCell ref="D59:D61"/>
    <mergeCell ref="E59:E61"/>
    <mergeCell ref="F59:F61"/>
    <mergeCell ref="G59:G61"/>
    <mergeCell ref="J59:J61"/>
    <mergeCell ref="K59:K61"/>
    <mergeCell ref="A62:A64"/>
    <mergeCell ref="B62:B64"/>
    <mergeCell ref="C62:C64"/>
    <mergeCell ref="D62:D64"/>
    <mergeCell ref="E62:E64"/>
    <mergeCell ref="F62:F64"/>
    <mergeCell ref="G62:G64"/>
    <mergeCell ref="J62:J64"/>
    <mergeCell ref="K62:K64"/>
    <mergeCell ref="A65:A67"/>
    <mergeCell ref="B65:B67"/>
    <mergeCell ref="C65:C67"/>
    <mergeCell ref="D65:D67"/>
    <mergeCell ref="E65:E67"/>
    <mergeCell ref="F65:F67"/>
    <mergeCell ref="G65:G67"/>
    <mergeCell ref="J65:J67"/>
    <mergeCell ref="K65:K67"/>
    <mergeCell ref="A68:A70"/>
    <mergeCell ref="B68:B70"/>
    <mergeCell ref="C68:C70"/>
    <mergeCell ref="D68:D70"/>
    <mergeCell ref="E68:E70"/>
    <mergeCell ref="F68:F70"/>
    <mergeCell ref="G68:G70"/>
    <mergeCell ref="J68:J70"/>
    <mergeCell ref="K68:K70"/>
    <mergeCell ref="A71:A73"/>
    <mergeCell ref="B71:B73"/>
    <mergeCell ref="C71:C73"/>
    <mergeCell ref="D71:D73"/>
    <mergeCell ref="E71:E73"/>
    <mergeCell ref="F71:F73"/>
    <mergeCell ref="G71:G73"/>
    <mergeCell ref="J71:J73"/>
    <mergeCell ref="K71:K73"/>
    <mergeCell ref="A74:A76"/>
    <mergeCell ref="B74:B76"/>
    <mergeCell ref="C74:C76"/>
    <mergeCell ref="D74:D76"/>
    <mergeCell ref="E74:E76"/>
    <mergeCell ref="F74:F76"/>
    <mergeCell ref="G74:G76"/>
    <mergeCell ref="J74:J76"/>
    <mergeCell ref="K74:K76"/>
    <mergeCell ref="A77:A79"/>
    <mergeCell ref="B77:B79"/>
    <mergeCell ref="C77:C79"/>
    <mergeCell ref="D77:D79"/>
    <mergeCell ref="E77:E79"/>
    <mergeCell ref="F77:F79"/>
    <mergeCell ref="G77:G79"/>
    <mergeCell ref="J77:J79"/>
    <mergeCell ref="K77:K79"/>
    <mergeCell ref="A80:A82"/>
    <mergeCell ref="B80:B82"/>
    <mergeCell ref="C80:C82"/>
    <mergeCell ref="D80:D82"/>
    <mergeCell ref="E80:E82"/>
    <mergeCell ref="F80:F82"/>
    <mergeCell ref="G80:G82"/>
    <mergeCell ref="J80:J82"/>
    <mergeCell ref="K80:K82"/>
    <mergeCell ref="A83:A85"/>
    <mergeCell ref="B83:B85"/>
    <mergeCell ref="C83:C85"/>
    <mergeCell ref="D83:D85"/>
    <mergeCell ref="E83:E85"/>
    <mergeCell ref="F83:F85"/>
    <mergeCell ref="G83:G85"/>
    <mergeCell ref="J83:J85"/>
    <mergeCell ref="K83:K85"/>
    <mergeCell ref="G89:G91"/>
    <mergeCell ref="A86:A88"/>
    <mergeCell ref="B86:B88"/>
    <mergeCell ref="C86:C88"/>
    <mergeCell ref="D86:D88"/>
    <mergeCell ref="E86:E88"/>
    <mergeCell ref="F86:F88"/>
    <mergeCell ref="J93:K93"/>
    <mergeCell ref="G86:G88"/>
    <mergeCell ref="J86:J88"/>
    <mergeCell ref="K86:K88"/>
    <mergeCell ref="A89:A91"/>
    <mergeCell ref="B89:B91"/>
    <mergeCell ref="C89:C91"/>
    <mergeCell ref="D89:D91"/>
    <mergeCell ref="E89:E91"/>
    <mergeCell ref="F89:F91"/>
    <mergeCell ref="A95:B95"/>
    <mergeCell ref="A96:B96"/>
    <mergeCell ref="A97:B97"/>
    <mergeCell ref="J89:J91"/>
    <mergeCell ref="K89:K91"/>
    <mergeCell ref="A92:D92"/>
    <mergeCell ref="F92:I92"/>
    <mergeCell ref="J92:K92"/>
    <mergeCell ref="A93:D93"/>
    <mergeCell ref="F93:I93"/>
  </mergeCells>
  <phoneticPr fontId="3"/>
  <pageMargins left="0.59055118110236227" right="0.39370078740157483" top="0.59055118110236227" bottom="0.59055118110236227" header="0.51181102362204722" footer="0.31496062992125984"/>
  <pageSetup paperSize="9" scale="80" fitToHeight="0" orientation="landscape" r:id="rId1"/>
  <headerFooter alignWithMargins="0">
    <oddFooter>&amp;C－&amp;P－</oddFooter>
  </headerFooter>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198"/>
  <sheetViews>
    <sheetView view="pageBreakPreview" zoomScale="85" zoomScaleNormal="100" zoomScaleSheetLayoutView="85" workbookViewId="0">
      <selection activeCell="A2" sqref="A2:K2"/>
    </sheetView>
  </sheetViews>
  <sheetFormatPr defaultRowHeight="13.5" x14ac:dyDescent="0.15"/>
  <cols>
    <col min="1" max="1" width="12.875" style="224" customWidth="1"/>
    <col min="2" max="2" width="13.875" style="224" customWidth="1"/>
    <col min="3" max="3" width="11.375" style="224" bestFit="1" customWidth="1"/>
    <col min="4" max="4" width="9.875" style="227" bestFit="1" customWidth="1"/>
    <col min="5" max="5" width="34.375" style="224" customWidth="1"/>
    <col min="6" max="6" width="7.125" style="224" customWidth="1"/>
    <col min="7" max="7" width="4.625" style="224" customWidth="1"/>
    <col min="8" max="8" width="22.875" style="224" customWidth="1"/>
    <col min="9" max="9" width="25.375" style="224" customWidth="1"/>
    <col min="10" max="10" width="13.625" style="226" customWidth="1"/>
    <col min="11" max="11" width="29.375" style="225" customWidth="1"/>
    <col min="12" max="12" width="34.375" style="224" hidden="1" customWidth="1"/>
    <col min="13" max="13" width="38.125" style="224" customWidth="1"/>
    <col min="14" max="14" width="29.5" style="224" bestFit="1" customWidth="1"/>
    <col min="15" max="15" width="27.25" style="224" bestFit="1" customWidth="1"/>
    <col min="16" max="16" width="13" style="224" bestFit="1" customWidth="1"/>
    <col min="17" max="17" width="103.75" style="224" bestFit="1" customWidth="1"/>
    <col min="18" max="18" width="23.625" style="224" bestFit="1" customWidth="1"/>
    <col min="19" max="19" width="19.875" style="224" bestFit="1" customWidth="1"/>
    <col min="20" max="20" width="45.5" style="224" bestFit="1" customWidth="1"/>
    <col min="21" max="21" width="47.125" style="224" bestFit="1" customWidth="1"/>
    <col min="22" max="22" width="12.375" style="224" bestFit="1" customWidth="1"/>
    <col min="23" max="23" width="12.25" style="224" bestFit="1" customWidth="1"/>
    <col min="24" max="24" width="12.375" style="224" bestFit="1" customWidth="1"/>
    <col min="25" max="25" width="8.125" style="224" bestFit="1" customWidth="1"/>
    <col min="26" max="16384" width="9" style="224"/>
  </cols>
  <sheetData>
    <row r="1" spans="1:12" ht="9.9499999999999993" customHeight="1" x14ac:dyDescent="0.15">
      <c r="K1" s="224"/>
    </row>
    <row r="2" spans="1:12" s="310" customFormat="1" ht="42" customHeight="1" x14ac:dyDescent="0.15">
      <c r="A2" s="607" t="s">
        <v>1011</v>
      </c>
      <c r="B2" s="607"/>
      <c r="C2" s="607"/>
      <c r="D2" s="607"/>
      <c r="E2" s="607"/>
      <c r="F2" s="607"/>
      <c r="G2" s="607"/>
      <c r="H2" s="607"/>
      <c r="I2" s="607"/>
      <c r="J2" s="607"/>
      <c r="K2" s="607"/>
      <c r="L2" s="311"/>
    </row>
    <row r="3" spans="1:12" ht="15" customHeight="1" x14ac:dyDescent="0.15">
      <c r="B3" s="608"/>
      <c r="C3" s="608"/>
      <c r="D3" s="608"/>
      <c r="E3" s="608"/>
      <c r="F3" s="608"/>
      <c r="G3" s="608"/>
      <c r="H3" s="608"/>
      <c r="I3" s="608"/>
      <c r="J3" s="608"/>
      <c r="K3" s="608"/>
    </row>
    <row r="4" spans="1:12" ht="15.75" customHeight="1" x14ac:dyDescent="0.15">
      <c r="A4" s="682" t="s">
        <v>494</v>
      </c>
      <c r="B4" s="683"/>
      <c r="C4" s="684"/>
      <c r="D4" s="679" t="s">
        <v>1010</v>
      </c>
      <c r="E4" s="678" t="s">
        <v>496</v>
      </c>
      <c r="F4" s="680" t="s">
        <v>497</v>
      </c>
      <c r="G4" s="679" t="s">
        <v>1009</v>
      </c>
      <c r="H4" s="685" t="s">
        <v>499</v>
      </c>
      <c r="I4" s="685"/>
      <c r="J4" s="686" t="s">
        <v>500</v>
      </c>
      <c r="K4" s="688" t="s">
        <v>501</v>
      </c>
      <c r="L4" s="678" t="s">
        <v>1008</v>
      </c>
    </row>
    <row r="5" spans="1:12" ht="15.75" customHeight="1" x14ac:dyDescent="0.15">
      <c r="A5" s="309" t="s">
        <v>1006</v>
      </c>
      <c r="B5" s="309" t="s">
        <v>1005</v>
      </c>
      <c r="C5" s="308" t="s">
        <v>1004</v>
      </c>
      <c r="D5" s="678"/>
      <c r="E5" s="678"/>
      <c r="F5" s="681"/>
      <c r="G5" s="679"/>
      <c r="H5" s="307" t="s">
        <v>505</v>
      </c>
      <c r="I5" s="306" t="s">
        <v>506</v>
      </c>
      <c r="J5" s="687"/>
      <c r="K5" s="689"/>
      <c r="L5" s="678"/>
    </row>
    <row r="6" spans="1:12" s="228" customFormat="1" ht="13.5" customHeight="1" x14ac:dyDescent="0.15">
      <c r="A6" s="614" t="s">
        <v>925</v>
      </c>
      <c r="B6" s="614" t="s">
        <v>983</v>
      </c>
      <c r="C6" s="614" t="s">
        <v>983</v>
      </c>
      <c r="D6" s="615">
        <v>1710010</v>
      </c>
      <c r="E6" s="612" t="s">
        <v>1003</v>
      </c>
      <c r="F6" s="617">
        <v>2</v>
      </c>
      <c r="G6" s="615" t="s">
        <v>523</v>
      </c>
      <c r="H6" s="305" t="s">
        <v>1002</v>
      </c>
      <c r="I6" s="304" t="s">
        <v>1001</v>
      </c>
      <c r="J6" s="620" t="s">
        <v>1000</v>
      </c>
      <c r="K6" s="613" t="s">
        <v>999</v>
      </c>
      <c r="L6" s="612" t="s">
        <v>998</v>
      </c>
    </row>
    <row r="7" spans="1:12" s="228" customFormat="1" ht="13.5" customHeight="1" x14ac:dyDescent="0.15">
      <c r="A7" s="615"/>
      <c r="B7" s="615"/>
      <c r="C7" s="615"/>
      <c r="D7" s="615"/>
      <c r="E7" s="612"/>
      <c r="F7" s="618"/>
      <c r="G7" s="615"/>
      <c r="H7" s="257"/>
      <c r="I7" s="303"/>
      <c r="J7" s="621"/>
      <c r="K7" s="613"/>
      <c r="L7" s="612"/>
    </row>
    <row r="8" spans="1:12" s="228" customFormat="1" ht="11.25" customHeight="1" x14ac:dyDescent="0.15">
      <c r="A8" s="615"/>
      <c r="B8" s="615"/>
      <c r="C8" s="615"/>
      <c r="D8" s="615"/>
      <c r="E8" s="612"/>
      <c r="F8" s="619"/>
      <c r="G8" s="615"/>
      <c r="H8" s="255"/>
      <c r="I8" s="302"/>
      <c r="J8" s="622"/>
      <c r="K8" s="613"/>
      <c r="L8" s="612"/>
    </row>
    <row r="9" spans="1:12" s="228" customFormat="1" ht="13.5" customHeight="1" x14ac:dyDescent="0.15">
      <c r="A9" s="614" t="s">
        <v>925</v>
      </c>
      <c r="B9" s="614" t="s">
        <v>924</v>
      </c>
      <c r="C9" s="614" t="s">
        <v>923</v>
      </c>
      <c r="D9" s="615">
        <v>1128302</v>
      </c>
      <c r="E9" s="672" t="s">
        <v>997</v>
      </c>
      <c r="F9" s="617">
        <v>2</v>
      </c>
      <c r="G9" s="615" t="s">
        <v>511</v>
      </c>
      <c r="H9" s="289" t="s">
        <v>996</v>
      </c>
      <c r="I9" s="288" t="s">
        <v>995</v>
      </c>
      <c r="J9" s="620" t="s">
        <v>994</v>
      </c>
      <c r="K9" s="613" t="s">
        <v>993</v>
      </c>
      <c r="L9" s="672" t="s">
        <v>992</v>
      </c>
    </row>
    <row r="10" spans="1:12" s="228" customFormat="1" ht="13.5" customHeight="1" x14ac:dyDescent="0.15">
      <c r="A10" s="615"/>
      <c r="B10" s="615"/>
      <c r="C10" s="615"/>
      <c r="D10" s="615"/>
      <c r="E10" s="624"/>
      <c r="F10" s="618"/>
      <c r="G10" s="615"/>
      <c r="H10" s="287" t="s">
        <v>991</v>
      </c>
      <c r="I10" s="286" t="s">
        <v>990</v>
      </c>
      <c r="J10" s="621"/>
      <c r="K10" s="613"/>
      <c r="L10" s="624"/>
    </row>
    <row r="11" spans="1:12" s="228" customFormat="1" ht="11.25" customHeight="1" x14ac:dyDescent="0.15">
      <c r="A11" s="615"/>
      <c r="B11" s="615"/>
      <c r="C11" s="615"/>
      <c r="D11" s="615"/>
      <c r="E11" s="673"/>
      <c r="F11" s="619"/>
      <c r="G11" s="615"/>
      <c r="H11" s="281"/>
      <c r="I11" s="280"/>
      <c r="J11" s="622"/>
      <c r="K11" s="613"/>
      <c r="L11" s="673"/>
    </row>
    <row r="12" spans="1:12" s="228" customFormat="1" ht="13.5" customHeight="1" x14ac:dyDescent="0.15">
      <c r="A12" s="614" t="s">
        <v>925</v>
      </c>
      <c r="B12" s="614" t="s">
        <v>983</v>
      </c>
      <c r="C12" s="614" t="s">
        <v>983</v>
      </c>
      <c r="D12" s="615">
        <v>1710087</v>
      </c>
      <c r="E12" s="662" t="s">
        <v>989</v>
      </c>
      <c r="F12" s="617">
        <v>2</v>
      </c>
      <c r="G12" s="615" t="s">
        <v>550</v>
      </c>
      <c r="H12" s="299" t="s">
        <v>988</v>
      </c>
      <c r="I12" s="230" t="s">
        <v>987</v>
      </c>
      <c r="J12" s="620" t="s">
        <v>539</v>
      </c>
      <c r="K12" s="661" t="s">
        <v>986</v>
      </c>
      <c r="L12" s="662" t="s">
        <v>926</v>
      </c>
    </row>
    <row r="13" spans="1:12" s="228" customFormat="1" ht="13.5" customHeight="1" x14ac:dyDescent="0.15">
      <c r="A13" s="615"/>
      <c r="B13" s="615"/>
      <c r="C13" s="615"/>
      <c r="D13" s="615"/>
      <c r="E13" s="663"/>
      <c r="F13" s="618"/>
      <c r="G13" s="615"/>
      <c r="H13" s="299" t="s">
        <v>985</v>
      </c>
      <c r="I13" s="228" t="s">
        <v>984</v>
      </c>
      <c r="J13" s="621"/>
      <c r="K13" s="661"/>
      <c r="L13" s="663"/>
    </row>
    <row r="14" spans="1:12" s="228" customFormat="1" ht="13.5" customHeight="1" x14ac:dyDescent="0.15">
      <c r="A14" s="615"/>
      <c r="B14" s="615"/>
      <c r="C14" s="615"/>
      <c r="D14" s="615"/>
      <c r="E14" s="664"/>
      <c r="F14" s="619"/>
      <c r="G14" s="615"/>
      <c r="H14" s="295"/>
      <c r="I14" s="294"/>
      <c r="J14" s="622"/>
      <c r="K14" s="661"/>
      <c r="L14" s="664"/>
    </row>
    <row r="15" spans="1:12" s="228" customFormat="1" ht="13.5" customHeight="1" x14ac:dyDescent="0.15">
      <c r="A15" s="614" t="s">
        <v>925</v>
      </c>
      <c r="B15" s="614" t="s">
        <v>983</v>
      </c>
      <c r="C15" s="614" t="s">
        <v>983</v>
      </c>
      <c r="D15" s="615">
        <v>5710014</v>
      </c>
      <c r="E15" s="623" t="s">
        <v>982</v>
      </c>
      <c r="F15" s="617">
        <v>1</v>
      </c>
      <c r="G15" s="615" t="s">
        <v>874</v>
      </c>
      <c r="H15" s="299" t="s">
        <v>981</v>
      </c>
      <c r="I15" s="230" t="s">
        <v>980</v>
      </c>
      <c r="J15" s="620" t="s">
        <v>979</v>
      </c>
      <c r="K15" s="661" t="s">
        <v>978</v>
      </c>
      <c r="L15" s="662" t="s">
        <v>926</v>
      </c>
    </row>
    <row r="16" spans="1:12" s="228" customFormat="1" ht="13.5" customHeight="1" x14ac:dyDescent="0.15">
      <c r="A16" s="615"/>
      <c r="B16" s="615"/>
      <c r="C16" s="615"/>
      <c r="D16" s="615"/>
      <c r="E16" s="624"/>
      <c r="F16" s="618"/>
      <c r="G16" s="615"/>
      <c r="H16" s="299" t="s">
        <v>977</v>
      </c>
      <c r="I16" s="228" t="s">
        <v>976</v>
      </c>
      <c r="J16" s="621"/>
      <c r="K16" s="661"/>
      <c r="L16" s="663"/>
    </row>
    <row r="17" spans="1:12" s="228" customFormat="1" ht="13.5" customHeight="1" x14ac:dyDescent="0.15">
      <c r="A17" s="615"/>
      <c r="B17" s="615"/>
      <c r="C17" s="615"/>
      <c r="D17" s="615"/>
      <c r="E17" s="625"/>
      <c r="F17" s="619"/>
      <c r="G17" s="615"/>
      <c r="H17" s="295"/>
      <c r="I17" s="294"/>
      <c r="J17" s="622"/>
      <c r="K17" s="661"/>
      <c r="L17" s="664"/>
    </row>
    <row r="18" spans="1:12" s="228" customFormat="1" ht="13.5" customHeight="1" x14ac:dyDescent="0.15">
      <c r="A18" s="614" t="s">
        <v>925</v>
      </c>
      <c r="B18" s="615" t="s">
        <v>509</v>
      </c>
      <c r="C18" s="614" t="s">
        <v>509</v>
      </c>
      <c r="D18" s="615">
        <v>1710036</v>
      </c>
      <c r="E18" s="623" t="s">
        <v>975</v>
      </c>
      <c r="F18" s="617">
        <v>2</v>
      </c>
      <c r="G18" s="615" t="s">
        <v>536</v>
      </c>
      <c r="H18" s="285" t="s">
        <v>974</v>
      </c>
      <c r="I18" s="284" t="s">
        <v>526</v>
      </c>
      <c r="J18" s="620" t="s">
        <v>539</v>
      </c>
      <c r="K18" s="609" t="s">
        <v>973</v>
      </c>
      <c r="L18" s="662" t="s">
        <v>972</v>
      </c>
    </row>
    <row r="19" spans="1:12" s="228" customFormat="1" ht="13.5" customHeight="1" x14ac:dyDescent="0.15">
      <c r="A19" s="615"/>
      <c r="B19" s="615"/>
      <c r="C19" s="615"/>
      <c r="D19" s="615"/>
      <c r="E19" s="624"/>
      <c r="F19" s="618"/>
      <c r="G19" s="615"/>
      <c r="H19" s="283" t="s">
        <v>971</v>
      </c>
      <c r="I19" s="290" t="s">
        <v>970</v>
      </c>
      <c r="J19" s="621"/>
      <c r="K19" s="610"/>
      <c r="L19" s="663"/>
    </row>
    <row r="20" spans="1:12" s="228" customFormat="1" ht="13.5" customHeight="1" x14ac:dyDescent="0.15">
      <c r="A20" s="615"/>
      <c r="B20" s="615"/>
      <c r="C20" s="615"/>
      <c r="D20" s="615"/>
      <c r="E20" s="625"/>
      <c r="F20" s="619"/>
      <c r="G20" s="615"/>
      <c r="H20" s="295"/>
      <c r="I20" s="294"/>
      <c r="J20" s="622"/>
      <c r="K20" s="611"/>
      <c r="L20" s="664"/>
    </row>
    <row r="21" spans="1:12" s="228" customFormat="1" ht="13.5" customHeight="1" x14ac:dyDescent="0.15">
      <c r="A21" s="614" t="s">
        <v>925</v>
      </c>
      <c r="B21" s="615" t="s">
        <v>508</v>
      </c>
      <c r="C21" s="614" t="s">
        <v>509</v>
      </c>
      <c r="D21" s="615">
        <v>1234102</v>
      </c>
      <c r="E21" s="623" t="s">
        <v>969</v>
      </c>
      <c r="F21" s="617">
        <v>2</v>
      </c>
      <c r="G21" s="615" t="s">
        <v>536</v>
      </c>
      <c r="H21" s="299" t="s">
        <v>968</v>
      </c>
      <c r="I21" s="230" t="s">
        <v>683</v>
      </c>
      <c r="J21" s="620" t="s">
        <v>641</v>
      </c>
      <c r="K21" s="661" t="s">
        <v>967</v>
      </c>
      <c r="L21" s="662" t="s">
        <v>926</v>
      </c>
    </row>
    <row r="22" spans="1:12" s="228" customFormat="1" ht="13.5" customHeight="1" x14ac:dyDescent="0.15">
      <c r="A22" s="615"/>
      <c r="B22" s="615"/>
      <c r="C22" s="615"/>
      <c r="D22" s="615"/>
      <c r="E22" s="624"/>
      <c r="F22" s="618"/>
      <c r="G22" s="615"/>
      <c r="H22" s="299" t="s">
        <v>966</v>
      </c>
      <c r="I22" s="228" t="s">
        <v>965</v>
      </c>
      <c r="J22" s="621"/>
      <c r="K22" s="661"/>
      <c r="L22" s="663"/>
    </row>
    <row r="23" spans="1:12" s="228" customFormat="1" ht="13.5" customHeight="1" x14ac:dyDescent="0.15">
      <c r="A23" s="615"/>
      <c r="B23" s="615"/>
      <c r="C23" s="615"/>
      <c r="D23" s="615"/>
      <c r="E23" s="625"/>
      <c r="F23" s="619"/>
      <c r="G23" s="615"/>
      <c r="H23" s="295"/>
      <c r="I23" s="294"/>
      <c r="J23" s="622"/>
      <c r="K23" s="661"/>
      <c r="L23" s="664"/>
    </row>
    <row r="24" spans="1:12" s="228" customFormat="1" ht="12.95" customHeight="1" x14ac:dyDescent="0.15">
      <c r="A24" s="614" t="s">
        <v>925</v>
      </c>
      <c r="B24" s="614" t="s">
        <v>931</v>
      </c>
      <c r="C24" s="614" t="s">
        <v>931</v>
      </c>
      <c r="D24" s="615">
        <v>1710044</v>
      </c>
      <c r="E24" s="623" t="s">
        <v>964</v>
      </c>
      <c r="F24" s="617">
        <v>2</v>
      </c>
      <c r="G24" s="615" t="s">
        <v>511</v>
      </c>
      <c r="H24" s="285" t="s">
        <v>963</v>
      </c>
      <c r="I24" s="284" t="s">
        <v>962</v>
      </c>
      <c r="J24" s="620" t="s">
        <v>947</v>
      </c>
      <c r="K24" s="609" t="s">
        <v>961</v>
      </c>
      <c r="L24" s="623" t="s">
        <v>960</v>
      </c>
    </row>
    <row r="25" spans="1:12" s="228" customFormat="1" ht="12.95" customHeight="1" x14ac:dyDescent="0.15">
      <c r="A25" s="615"/>
      <c r="B25" s="615"/>
      <c r="C25" s="615"/>
      <c r="D25" s="615"/>
      <c r="E25" s="624"/>
      <c r="F25" s="618"/>
      <c r="G25" s="615"/>
      <c r="H25" s="283" t="s">
        <v>959</v>
      </c>
      <c r="I25" s="290" t="s">
        <v>958</v>
      </c>
      <c r="J25" s="621"/>
      <c r="K25" s="610"/>
      <c r="L25" s="624"/>
    </row>
    <row r="26" spans="1:12" s="228" customFormat="1" ht="12.95" customHeight="1" x14ac:dyDescent="0.15">
      <c r="A26" s="615"/>
      <c r="B26" s="615"/>
      <c r="C26" s="615"/>
      <c r="D26" s="615"/>
      <c r="E26" s="673"/>
      <c r="F26" s="619"/>
      <c r="G26" s="615"/>
      <c r="H26" s="295"/>
      <c r="I26" s="294"/>
      <c r="J26" s="622"/>
      <c r="K26" s="611"/>
      <c r="L26" s="673"/>
    </row>
    <row r="27" spans="1:12" s="228" customFormat="1" ht="12.95" customHeight="1" x14ac:dyDescent="0.15">
      <c r="A27" s="614" t="s">
        <v>925</v>
      </c>
      <c r="B27" s="614" t="s">
        <v>931</v>
      </c>
      <c r="C27" s="614" t="s">
        <v>931</v>
      </c>
      <c r="D27" s="615">
        <v>1710052</v>
      </c>
      <c r="E27" s="672" t="s">
        <v>957</v>
      </c>
      <c r="F27" s="617">
        <v>2</v>
      </c>
      <c r="G27" s="615" t="s">
        <v>511</v>
      </c>
      <c r="H27" s="285" t="s">
        <v>956</v>
      </c>
      <c r="I27" s="284" t="s">
        <v>952</v>
      </c>
      <c r="J27" s="620" t="s">
        <v>947</v>
      </c>
      <c r="K27" s="613" t="s">
        <v>955</v>
      </c>
      <c r="L27" s="672" t="s">
        <v>954</v>
      </c>
    </row>
    <row r="28" spans="1:12" s="228" customFormat="1" ht="12.95" customHeight="1" x14ac:dyDescent="0.15">
      <c r="A28" s="615"/>
      <c r="B28" s="615"/>
      <c r="C28" s="615"/>
      <c r="D28" s="615"/>
      <c r="E28" s="624"/>
      <c r="F28" s="618"/>
      <c r="G28" s="615"/>
      <c r="H28" s="283" t="s">
        <v>953</v>
      </c>
      <c r="I28" s="290" t="s">
        <v>952</v>
      </c>
      <c r="J28" s="621"/>
      <c r="K28" s="613"/>
      <c r="L28" s="624"/>
    </row>
    <row r="29" spans="1:12" s="228" customFormat="1" ht="12.95" customHeight="1" x14ac:dyDescent="0.15">
      <c r="A29" s="615"/>
      <c r="B29" s="615"/>
      <c r="C29" s="615"/>
      <c r="D29" s="615"/>
      <c r="E29" s="625"/>
      <c r="F29" s="619"/>
      <c r="G29" s="615"/>
      <c r="H29" s="299"/>
      <c r="I29" s="291"/>
      <c r="J29" s="622"/>
      <c r="K29" s="613"/>
      <c r="L29" s="625"/>
    </row>
    <row r="30" spans="1:12" s="228" customFormat="1" ht="12.95" customHeight="1" x14ac:dyDescent="0.15">
      <c r="A30" s="614" t="s">
        <v>925</v>
      </c>
      <c r="B30" s="614" t="s">
        <v>951</v>
      </c>
      <c r="C30" s="614" t="s">
        <v>950</v>
      </c>
      <c r="D30" s="615">
        <v>1234080</v>
      </c>
      <c r="E30" s="612" t="s">
        <v>949</v>
      </c>
      <c r="F30" s="617">
        <v>2</v>
      </c>
      <c r="G30" s="615" t="s">
        <v>511</v>
      </c>
      <c r="H30" s="259" t="s">
        <v>948</v>
      </c>
      <c r="I30" s="304" t="s">
        <v>679</v>
      </c>
      <c r="J30" s="620" t="s">
        <v>947</v>
      </c>
      <c r="K30" s="669" t="s">
        <v>946</v>
      </c>
      <c r="L30" s="612" t="s">
        <v>945</v>
      </c>
    </row>
    <row r="31" spans="1:12" s="228" customFormat="1" ht="12.95" customHeight="1" x14ac:dyDescent="0.15">
      <c r="A31" s="615"/>
      <c r="B31" s="615"/>
      <c r="C31" s="615"/>
      <c r="D31" s="615"/>
      <c r="E31" s="612"/>
      <c r="F31" s="618"/>
      <c r="G31" s="615"/>
      <c r="H31" s="257" t="s">
        <v>944</v>
      </c>
      <c r="I31" s="303" t="s">
        <v>943</v>
      </c>
      <c r="J31" s="621"/>
      <c r="K31" s="670"/>
      <c r="L31" s="612"/>
    </row>
    <row r="32" spans="1:12" s="228" customFormat="1" ht="12.95" customHeight="1" x14ac:dyDescent="0.15">
      <c r="A32" s="615"/>
      <c r="B32" s="615"/>
      <c r="C32" s="615"/>
      <c r="D32" s="615"/>
      <c r="E32" s="612"/>
      <c r="F32" s="619"/>
      <c r="G32" s="615"/>
      <c r="H32" s="255"/>
      <c r="I32" s="302"/>
      <c r="J32" s="622"/>
      <c r="K32" s="671"/>
      <c r="L32" s="612"/>
    </row>
    <row r="33" spans="1:12" s="228" customFormat="1" ht="12.95" customHeight="1" x14ac:dyDescent="0.15">
      <c r="A33" s="614" t="s">
        <v>925</v>
      </c>
      <c r="B33" s="614" t="s">
        <v>931</v>
      </c>
      <c r="C33" s="614" t="s">
        <v>931</v>
      </c>
      <c r="D33" s="615">
        <v>1710060</v>
      </c>
      <c r="E33" s="616" t="s">
        <v>942</v>
      </c>
      <c r="F33" s="617">
        <v>2</v>
      </c>
      <c r="G33" s="615" t="s">
        <v>536</v>
      </c>
      <c r="H33" s="285" t="s">
        <v>941</v>
      </c>
      <c r="I33" s="284" t="s">
        <v>940</v>
      </c>
      <c r="J33" s="620" t="s">
        <v>513</v>
      </c>
      <c r="K33" s="613" t="s">
        <v>939</v>
      </c>
      <c r="L33" s="612" t="s">
        <v>938</v>
      </c>
    </row>
    <row r="34" spans="1:12" s="228" customFormat="1" ht="12.95" customHeight="1" x14ac:dyDescent="0.15">
      <c r="A34" s="615"/>
      <c r="B34" s="615"/>
      <c r="C34" s="615"/>
      <c r="D34" s="615"/>
      <c r="E34" s="612"/>
      <c r="F34" s="618"/>
      <c r="G34" s="615"/>
      <c r="H34" s="283" t="s">
        <v>937</v>
      </c>
      <c r="I34" s="290" t="s">
        <v>936</v>
      </c>
      <c r="J34" s="621"/>
      <c r="K34" s="613"/>
      <c r="L34" s="612"/>
    </row>
    <row r="35" spans="1:12" s="228" customFormat="1" ht="12.95" customHeight="1" x14ac:dyDescent="0.15">
      <c r="A35" s="615"/>
      <c r="B35" s="615"/>
      <c r="C35" s="615"/>
      <c r="D35" s="615"/>
      <c r="E35" s="612"/>
      <c r="F35" s="619"/>
      <c r="G35" s="615"/>
      <c r="H35" s="301"/>
      <c r="I35" s="300"/>
      <c r="J35" s="622"/>
      <c r="K35" s="613"/>
      <c r="L35" s="612"/>
    </row>
    <row r="36" spans="1:12" s="228" customFormat="1" ht="13.5" customHeight="1" x14ac:dyDescent="0.15">
      <c r="A36" s="614" t="s">
        <v>925</v>
      </c>
      <c r="B36" s="614" t="s">
        <v>931</v>
      </c>
      <c r="C36" s="614" t="s">
        <v>931</v>
      </c>
      <c r="D36" s="615">
        <v>5710022</v>
      </c>
      <c r="E36" s="623" t="s">
        <v>935</v>
      </c>
      <c r="F36" s="617">
        <v>2</v>
      </c>
      <c r="G36" s="615" t="s">
        <v>874</v>
      </c>
      <c r="H36" s="299" t="s">
        <v>853</v>
      </c>
      <c r="I36" s="230" t="s">
        <v>552</v>
      </c>
      <c r="J36" s="620" t="s">
        <v>641</v>
      </c>
      <c r="K36" s="661" t="s">
        <v>934</v>
      </c>
      <c r="L36" s="662" t="s">
        <v>926</v>
      </c>
    </row>
    <row r="37" spans="1:12" s="228" customFormat="1" ht="13.5" customHeight="1" x14ac:dyDescent="0.15">
      <c r="A37" s="615"/>
      <c r="B37" s="615"/>
      <c r="C37" s="615"/>
      <c r="D37" s="615"/>
      <c r="E37" s="624"/>
      <c r="F37" s="618"/>
      <c r="G37" s="615"/>
      <c r="H37" s="299" t="s">
        <v>933</v>
      </c>
      <c r="I37" s="228" t="s">
        <v>932</v>
      </c>
      <c r="J37" s="621"/>
      <c r="K37" s="661"/>
      <c r="L37" s="663"/>
    </row>
    <row r="38" spans="1:12" s="228" customFormat="1" ht="13.5" customHeight="1" x14ac:dyDescent="0.15">
      <c r="A38" s="615"/>
      <c r="B38" s="615"/>
      <c r="C38" s="615"/>
      <c r="D38" s="615"/>
      <c r="E38" s="625"/>
      <c r="F38" s="619"/>
      <c r="G38" s="615"/>
      <c r="H38" s="295"/>
      <c r="I38" s="294"/>
      <c r="J38" s="622"/>
      <c r="K38" s="661"/>
      <c r="L38" s="664"/>
    </row>
    <row r="39" spans="1:12" s="228" customFormat="1" ht="13.5" customHeight="1" x14ac:dyDescent="0.15">
      <c r="A39" s="614" t="s">
        <v>925</v>
      </c>
      <c r="B39" s="614" t="s">
        <v>931</v>
      </c>
      <c r="C39" s="614" t="s">
        <v>931</v>
      </c>
      <c r="D39" s="615">
        <v>1710028</v>
      </c>
      <c r="E39" s="623" t="s">
        <v>930</v>
      </c>
      <c r="F39" s="617">
        <v>2</v>
      </c>
      <c r="G39" s="615" t="s">
        <v>598</v>
      </c>
      <c r="H39" s="299" t="s">
        <v>929</v>
      </c>
      <c r="I39" s="230" t="s">
        <v>928</v>
      </c>
      <c r="J39" s="620" t="s">
        <v>780</v>
      </c>
      <c r="K39" s="661" t="s">
        <v>927</v>
      </c>
      <c r="L39" s="662" t="s">
        <v>926</v>
      </c>
    </row>
    <row r="40" spans="1:12" s="228" customFormat="1" ht="13.5" customHeight="1" x14ac:dyDescent="0.15">
      <c r="A40" s="615"/>
      <c r="B40" s="615"/>
      <c r="C40" s="615"/>
      <c r="D40" s="615"/>
      <c r="E40" s="624"/>
      <c r="F40" s="618"/>
      <c r="G40" s="615"/>
      <c r="H40" s="299"/>
      <c r="J40" s="621"/>
      <c r="K40" s="661"/>
      <c r="L40" s="663"/>
    </row>
    <row r="41" spans="1:12" s="228" customFormat="1" ht="13.5" customHeight="1" x14ac:dyDescent="0.15">
      <c r="A41" s="617"/>
      <c r="B41" s="617"/>
      <c r="C41" s="617"/>
      <c r="D41" s="617"/>
      <c r="E41" s="625"/>
      <c r="F41" s="619"/>
      <c r="G41" s="615"/>
      <c r="H41" s="295"/>
      <c r="I41" s="294"/>
      <c r="J41" s="622"/>
      <c r="K41" s="661"/>
      <c r="L41" s="664"/>
    </row>
    <row r="42" spans="1:12" s="228" customFormat="1" ht="13.5" customHeight="1" x14ac:dyDescent="0.15">
      <c r="A42" s="614" t="s">
        <v>925</v>
      </c>
      <c r="B42" s="614" t="s">
        <v>924</v>
      </c>
      <c r="C42" s="614" t="s">
        <v>923</v>
      </c>
      <c r="D42" s="615">
        <v>1128337</v>
      </c>
      <c r="E42" s="612" t="s">
        <v>922</v>
      </c>
      <c r="F42" s="617">
        <v>2</v>
      </c>
      <c r="G42" s="615" t="s">
        <v>555</v>
      </c>
      <c r="H42" s="298" t="s">
        <v>921</v>
      </c>
      <c r="I42" s="297" t="s">
        <v>920</v>
      </c>
      <c r="J42" s="620" t="s">
        <v>792</v>
      </c>
      <c r="K42" s="609" t="s">
        <v>919</v>
      </c>
      <c r="L42" s="612" t="s">
        <v>918</v>
      </c>
    </row>
    <row r="43" spans="1:12" s="228" customFormat="1" ht="13.5" customHeight="1" x14ac:dyDescent="0.15">
      <c r="A43" s="615"/>
      <c r="B43" s="615"/>
      <c r="C43" s="615"/>
      <c r="D43" s="615"/>
      <c r="E43" s="612"/>
      <c r="F43" s="618"/>
      <c r="G43" s="615"/>
      <c r="H43" s="287"/>
      <c r="I43" s="286"/>
      <c r="J43" s="621"/>
      <c r="K43" s="610"/>
      <c r="L43" s="612"/>
    </row>
    <row r="44" spans="1:12" s="228" customFormat="1" ht="11.25" customHeight="1" thickBot="1" x14ac:dyDescent="0.2">
      <c r="A44" s="615"/>
      <c r="B44" s="615"/>
      <c r="C44" s="615"/>
      <c r="D44" s="615"/>
      <c r="E44" s="612"/>
      <c r="F44" s="619"/>
      <c r="G44" s="615"/>
      <c r="H44" s="281"/>
      <c r="I44" s="280"/>
      <c r="J44" s="622"/>
      <c r="K44" s="611"/>
      <c r="L44" s="612"/>
    </row>
    <row r="45" spans="1:12" s="228" customFormat="1" ht="20.45" customHeight="1" thickTop="1" thickBot="1" x14ac:dyDescent="0.2">
      <c r="A45" s="665">
        <f>COUNTA(D6:D41)</f>
        <v>12</v>
      </c>
      <c r="B45" s="666"/>
      <c r="C45" s="666"/>
      <c r="D45" s="666"/>
      <c r="E45" s="235">
        <f>COUNTIF(G6:G41,"TV")</f>
        <v>6</v>
      </c>
      <c r="F45" s="632">
        <f>COUNTIF(G6:G41,"R")</f>
        <v>4</v>
      </c>
      <c r="G45" s="632"/>
      <c r="H45" s="632"/>
      <c r="I45" s="632"/>
      <c r="J45" s="628">
        <f>IF(COUNTIF(G6:G41,"OL")=0,"（オンライン　0　科目）",COUNTIF(G6:G41,"OL"))</f>
        <v>2</v>
      </c>
      <c r="K45" s="629"/>
      <c r="L45" s="296"/>
    </row>
    <row r="46" spans="1:12" s="228" customFormat="1" ht="14.25" customHeight="1" thickTop="1" x14ac:dyDescent="0.15">
      <c r="A46" s="639" t="s">
        <v>784</v>
      </c>
      <c r="B46" s="639" t="s">
        <v>784</v>
      </c>
      <c r="C46" s="639" t="s">
        <v>783</v>
      </c>
      <c r="D46" s="619">
        <v>1518941</v>
      </c>
      <c r="E46" s="616" t="s">
        <v>917</v>
      </c>
      <c r="F46" s="617">
        <v>2</v>
      </c>
      <c r="G46" s="615" t="s">
        <v>598</v>
      </c>
      <c r="H46" s="289" t="s">
        <v>916</v>
      </c>
      <c r="I46" s="288" t="s">
        <v>548</v>
      </c>
      <c r="J46" s="620" t="s">
        <v>641</v>
      </c>
      <c r="K46" s="613" t="s">
        <v>915</v>
      </c>
      <c r="L46" s="612" t="s">
        <v>914</v>
      </c>
    </row>
    <row r="47" spans="1:12" s="228" customFormat="1" ht="14.25" customHeight="1" x14ac:dyDescent="0.15">
      <c r="A47" s="615"/>
      <c r="B47" s="615"/>
      <c r="C47" s="615"/>
      <c r="D47" s="615"/>
      <c r="E47" s="612"/>
      <c r="F47" s="618"/>
      <c r="G47" s="615"/>
      <c r="H47" s="230" t="s">
        <v>913</v>
      </c>
      <c r="I47" s="286" t="s">
        <v>912</v>
      </c>
      <c r="J47" s="621"/>
      <c r="K47" s="613"/>
      <c r="L47" s="612"/>
    </row>
    <row r="48" spans="1:12" s="228" customFormat="1" ht="14.25" customHeight="1" x14ac:dyDescent="0.15">
      <c r="A48" s="615"/>
      <c r="B48" s="615"/>
      <c r="C48" s="615"/>
      <c r="D48" s="615"/>
      <c r="E48" s="612"/>
      <c r="F48" s="619"/>
      <c r="G48" s="615"/>
      <c r="H48" s="281"/>
      <c r="I48" s="280"/>
      <c r="J48" s="622"/>
      <c r="K48" s="613"/>
      <c r="L48" s="612"/>
    </row>
    <row r="49" spans="1:12" s="228" customFormat="1" ht="14.25" customHeight="1" x14ac:dyDescent="0.15">
      <c r="A49" s="614" t="s">
        <v>784</v>
      </c>
      <c r="B49" s="614" t="s">
        <v>784</v>
      </c>
      <c r="C49" s="614" t="s">
        <v>783</v>
      </c>
      <c r="D49" s="615">
        <v>1518887</v>
      </c>
      <c r="E49" s="623" t="s">
        <v>911</v>
      </c>
      <c r="F49" s="617">
        <v>2</v>
      </c>
      <c r="G49" s="615" t="s">
        <v>555</v>
      </c>
      <c r="H49" s="289" t="s">
        <v>910</v>
      </c>
      <c r="I49" s="288" t="s">
        <v>909</v>
      </c>
      <c r="J49" s="620" t="s">
        <v>641</v>
      </c>
      <c r="K49" s="613" t="s">
        <v>908</v>
      </c>
      <c r="L49" s="616" t="s">
        <v>907</v>
      </c>
    </row>
    <row r="50" spans="1:12" s="228" customFormat="1" ht="14.25" customHeight="1" x14ac:dyDescent="0.15">
      <c r="A50" s="615"/>
      <c r="B50" s="615"/>
      <c r="C50" s="615"/>
      <c r="D50" s="615"/>
      <c r="E50" s="626"/>
      <c r="F50" s="618"/>
      <c r="G50" s="615"/>
      <c r="H50" s="287" t="s">
        <v>906</v>
      </c>
      <c r="I50" s="286" t="s">
        <v>905</v>
      </c>
      <c r="J50" s="621"/>
      <c r="K50" s="613"/>
      <c r="L50" s="612"/>
    </row>
    <row r="51" spans="1:12" s="228" customFormat="1" ht="14.25" customHeight="1" x14ac:dyDescent="0.15">
      <c r="A51" s="615"/>
      <c r="B51" s="615"/>
      <c r="C51" s="615"/>
      <c r="D51" s="615"/>
      <c r="E51" s="627"/>
      <c r="F51" s="619"/>
      <c r="G51" s="615"/>
      <c r="H51" s="281"/>
      <c r="I51" s="280"/>
      <c r="J51" s="622"/>
      <c r="K51" s="613"/>
      <c r="L51" s="612"/>
    </row>
    <row r="52" spans="1:12" s="228" customFormat="1" ht="14.25" customHeight="1" x14ac:dyDescent="0.15">
      <c r="A52" s="614" t="s">
        <v>784</v>
      </c>
      <c r="B52" s="614" t="s">
        <v>784</v>
      </c>
      <c r="C52" s="614" t="s">
        <v>783</v>
      </c>
      <c r="D52" s="615">
        <v>1519069</v>
      </c>
      <c r="E52" s="612" t="s">
        <v>904</v>
      </c>
      <c r="F52" s="617">
        <v>2</v>
      </c>
      <c r="G52" s="615" t="s">
        <v>511</v>
      </c>
      <c r="H52" s="285" t="s">
        <v>903</v>
      </c>
      <c r="I52" s="290" t="s">
        <v>902</v>
      </c>
      <c r="J52" s="620" t="s">
        <v>641</v>
      </c>
      <c r="K52" s="609" t="s">
        <v>901</v>
      </c>
      <c r="L52" s="612" t="s">
        <v>900</v>
      </c>
    </row>
    <row r="53" spans="1:12" s="228" customFormat="1" ht="14.25" customHeight="1" x14ac:dyDescent="0.15">
      <c r="A53" s="615"/>
      <c r="B53" s="615"/>
      <c r="C53" s="615"/>
      <c r="D53" s="615"/>
      <c r="E53" s="612"/>
      <c r="F53" s="618"/>
      <c r="G53" s="615"/>
      <c r="H53" s="283" t="s">
        <v>899</v>
      </c>
      <c r="I53" s="290" t="s">
        <v>772</v>
      </c>
      <c r="J53" s="621"/>
      <c r="K53" s="610"/>
      <c r="L53" s="612"/>
    </row>
    <row r="54" spans="1:12" s="228" customFormat="1" x14ac:dyDescent="0.15">
      <c r="A54" s="615"/>
      <c r="B54" s="615"/>
      <c r="C54" s="615"/>
      <c r="D54" s="615"/>
      <c r="E54" s="612"/>
      <c r="F54" s="619"/>
      <c r="G54" s="615"/>
      <c r="H54" s="295"/>
      <c r="I54" s="294"/>
      <c r="J54" s="622"/>
      <c r="K54" s="611"/>
      <c r="L54" s="612"/>
    </row>
    <row r="55" spans="1:12" s="228" customFormat="1" ht="14.25" customHeight="1" x14ac:dyDescent="0.15">
      <c r="A55" s="614" t="s">
        <v>784</v>
      </c>
      <c r="B55" s="614" t="s">
        <v>784</v>
      </c>
      <c r="C55" s="614" t="s">
        <v>783</v>
      </c>
      <c r="D55" s="615">
        <v>1519077</v>
      </c>
      <c r="E55" s="616" t="s">
        <v>898</v>
      </c>
      <c r="F55" s="617">
        <v>2</v>
      </c>
      <c r="G55" s="615" t="s">
        <v>598</v>
      </c>
      <c r="H55" s="285" t="s">
        <v>897</v>
      </c>
      <c r="I55" s="284" t="s">
        <v>561</v>
      </c>
      <c r="J55" s="620" t="s">
        <v>641</v>
      </c>
      <c r="K55" s="609" t="s">
        <v>896</v>
      </c>
      <c r="L55" s="612" t="s">
        <v>895</v>
      </c>
    </row>
    <row r="56" spans="1:12" s="228" customFormat="1" ht="14.25" customHeight="1" x14ac:dyDescent="0.15">
      <c r="A56" s="615"/>
      <c r="B56" s="615"/>
      <c r="C56" s="615"/>
      <c r="D56" s="615"/>
      <c r="E56" s="612"/>
      <c r="F56" s="618"/>
      <c r="G56" s="615"/>
      <c r="H56" s="283" t="s">
        <v>894</v>
      </c>
      <c r="I56" s="290" t="s">
        <v>893</v>
      </c>
      <c r="J56" s="621"/>
      <c r="K56" s="610"/>
      <c r="L56" s="612"/>
    </row>
    <row r="57" spans="1:12" s="228" customFormat="1" ht="14.25" customHeight="1" x14ac:dyDescent="0.15">
      <c r="A57" s="615"/>
      <c r="B57" s="615"/>
      <c r="C57" s="615"/>
      <c r="D57" s="615"/>
      <c r="E57" s="612"/>
      <c r="F57" s="619"/>
      <c r="G57" s="615"/>
      <c r="H57" s="281"/>
      <c r="I57" s="280"/>
      <c r="J57" s="622"/>
      <c r="K57" s="611"/>
      <c r="L57" s="612"/>
    </row>
    <row r="58" spans="1:12" s="228" customFormat="1" ht="14.25" customHeight="1" x14ac:dyDescent="0.15">
      <c r="A58" s="614" t="s">
        <v>784</v>
      </c>
      <c r="B58" s="614" t="s">
        <v>784</v>
      </c>
      <c r="C58" s="614" t="s">
        <v>783</v>
      </c>
      <c r="D58" s="615">
        <v>1518828</v>
      </c>
      <c r="E58" s="616" t="s">
        <v>892</v>
      </c>
      <c r="F58" s="617">
        <v>2</v>
      </c>
      <c r="G58" s="615" t="s">
        <v>511</v>
      </c>
      <c r="H58" s="259" t="s">
        <v>891</v>
      </c>
      <c r="I58" s="258" t="s">
        <v>877</v>
      </c>
      <c r="J58" s="620" t="s">
        <v>884</v>
      </c>
      <c r="K58" s="613" t="s">
        <v>890</v>
      </c>
      <c r="L58" s="616" t="s">
        <v>889</v>
      </c>
    </row>
    <row r="59" spans="1:12" s="228" customFormat="1" ht="14.25" customHeight="1" x14ac:dyDescent="0.15">
      <c r="A59" s="615"/>
      <c r="B59" s="615"/>
      <c r="C59" s="615"/>
      <c r="D59" s="615"/>
      <c r="E59" s="612"/>
      <c r="F59" s="618"/>
      <c r="G59" s="615"/>
      <c r="H59" s="257" t="s">
        <v>888</v>
      </c>
      <c r="I59" s="293" t="s">
        <v>887</v>
      </c>
      <c r="J59" s="621"/>
      <c r="K59" s="613"/>
      <c r="L59" s="612"/>
    </row>
    <row r="60" spans="1:12" s="228" customFormat="1" ht="14.25" customHeight="1" x14ac:dyDescent="0.15">
      <c r="A60" s="615"/>
      <c r="B60" s="615"/>
      <c r="C60" s="615"/>
      <c r="D60" s="615"/>
      <c r="E60" s="612"/>
      <c r="F60" s="619"/>
      <c r="G60" s="615"/>
      <c r="H60" s="255"/>
      <c r="I60" s="254"/>
      <c r="J60" s="622"/>
      <c r="K60" s="613"/>
      <c r="L60" s="612"/>
    </row>
    <row r="61" spans="1:12" s="228" customFormat="1" ht="14.25" customHeight="1" x14ac:dyDescent="0.15">
      <c r="A61" s="614" t="s">
        <v>784</v>
      </c>
      <c r="B61" s="614" t="s">
        <v>784</v>
      </c>
      <c r="C61" s="614" t="s">
        <v>783</v>
      </c>
      <c r="D61" s="615">
        <v>1518879</v>
      </c>
      <c r="E61" s="623" t="s">
        <v>886</v>
      </c>
      <c r="F61" s="617">
        <v>2</v>
      </c>
      <c r="G61" s="615" t="s">
        <v>511</v>
      </c>
      <c r="H61" s="289" t="s">
        <v>885</v>
      </c>
      <c r="I61" s="288" t="s">
        <v>877</v>
      </c>
      <c r="J61" s="620" t="s">
        <v>884</v>
      </c>
      <c r="K61" s="613" t="s">
        <v>883</v>
      </c>
      <c r="L61" s="616" t="s">
        <v>882</v>
      </c>
    </row>
    <row r="62" spans="1:12" s="228" customFormat="1" ht="14.25" customHeight="1" x14ac:dyDescent="0.15">
      <c r="A62" s="615"/>
      <c r="B62" s="615"/>
      <c r="C62" s="615"/>
      <c r="D62" s="615"/>
      <c r="E62" s="626"/>
      <c r="F62" s="618"/>
      <c r="G62" s="615"/>
      <c r="H62" s="287" t="s">
        <v>881</v>
      </c>
      <c r="I62" s="286" t="s">
        <v>880</v>
      </c>
      <c r="J62" s="621"/>
      <c r="K62" s="613"/>
      <c r="L62" s="612"/>
    </row>
    <row r="63" spans="1:12" s="228" customFormat="1" ht="14.25" customHeight="1" x14ac:dyDescent="0.15">
      <c r="A63" s="615"/>
      <c r="B63" s="615"/>
      <c r="C63" s="615"/>
      <c r="D63" s="615"/>
      <c r="E63" s="627"/>
      <c r="F63" s="619"/>
      <c r="G63" s="615"/>
      <c r="H63" s="281"/>
      <c r="I63" s="280"/>
      <c r="J63" s="622"/>
      <c r="K63" s="613"/>
      <c r="L63" s="612"/>
    </row>
    <row r="64" spans="1:12" s="228" customFormat="1" ht="14.25" customHeight="1" x14ac:dyDescent="0.15">
      <c r="A64" s="614" t="s">
        <v>784</v>
      </c>
      <c r="B64" s="614" t="s">
        <v>784</v>
      </c>
      <c r="C64" s="614" t="s">
        <v>783</v>
      </c>
      <c r="D64" s="615">
        <v>1518895</v>
      </c>
      <c r="E64" s="623" t="s">
        <v>879</v>
      </c>
      <c r="F64" s="617">
        <v>2</v>
      </c>
      <c r="G64" s="615" t="s">
        <v>536</v>
      </c>
      <c r="H64" s="289" t="s">
        <v>878</v>
      </c>
      <c r="I64" s="288" t="s">
        <v>877</v>
      </c>
      <c r="J64" s="620" t="s">
        <v>871</v>
      </c>
      <c r="K64" s="613" t="s">
        <v>876</v>
      </c>
      <c r="L64" s="236"/>
    </row>
    <row r="65" spans="1:12" s="228" customFormat="1" ht="14.25" customHeight="1" x14ac:dyDescent="0.15">
      <c r="A65" s="615"/>
      <c r="B65" s="615"/>
      <c r="C65" s="615"/>
      <c r="D65" s="615"/>
      <c r="E65" s="626"/>
      <c r="F65" s="618"/>
      <c r="G65" s="615"/>
      <c r="H65" s="287"/>
      <c r="I65" s="286"/>
      <c r="J65" s="621"/>
      <c r="K65" s="613"/>
      <c r="L65" s="236"/>
    </row>
    <row r="66" spans="1:12" s="228" customFormat="1" ht="14.25" customHeight="1" x14ac:dyDescent="0.15">
      <c r="A66" s="615"/>
      <c r="B66" s="615"/>
      <c r="C66" s="615"/>
      <c r="D66" s="615"/>
      <c r="E66" s="627"/>
      <c r="F66" s="619"/>
      <c r="G66" s="615"/>
      <c r="H66" s="281"/>
      <c r="I66" s="280"/>
      <c r="J66" s="622"/>
      <c r="K66" s="613"/>
      <c r="L66" s="236"/>
    </row>
    <row r="67" spans="1:12" s="228" customFormat="1" ht="14.25" customHeight="1" x14ac:dyDescent="0.15">
      <c r="A67" s="614" t="s">
        <v>784</v>
      </c>
      <c r="B67" s="614" t="s">
        <v>784</v>
      </c>
      <c r="C67" s="614" t="s">
        <v>783</v>
      </c>
      <c r="D67" s="615">
        <v>5510015</v>
      </c>
      <c r="E67" s="616" t="s">
        <v>875</v>
      </c>
      <c r="F67" s="617">
        <v>1</v>
      </c>
      <c r="G67" s="615" t="s">
        <v>874</v>
      </c>
      <c r="H67" s="285" t="s">
        <v>873</v>
      </c>
      <c r="I67" s="292" t="s">
        <v>872</v>
      </c>
      <c r="J67" s="620" t="s">
        <v>871</v>
      </c>
      <c r="K67" s="613" t="s">
        <v>870</v>
      </c>
      <c r="L67" s="612" t="s">
        <v>865</v>
      </c>
    </row>
    <row r="68" spans="1:12" s="228" customFormat="1" ht="14.25" customHeight="1" x14ac:dyDescent="0.15">
      <c r="A68" s="615"/>
      <c r="B68" s="615"/>
      <c r="C68" s="615"/>
      <c r="D68" s="615"/>
      <c r="E68" s="612"/>
      <c r="F68" s="618"/>
      <c r="G68" s="615"/>
      <c r="H68" s="283" t="s">
        <v>869</v>
      </c>
      <c r="I68" s="291" t="s">
        <v>868</v>
      </c>
      <c r="J68" s="621"/>
      <c r="K68" s="613"/>
      <c r="L68" s="612"/>
    </row>
    <row r="69" spans="1:12" s="228" customFormat="1" ht="14.25" customHeight="1" x14ac:dyDescent="0.15">
      <c r="A69" s="615"/>
      <c r="B69" s="615"/>
      <c r="C69" s="615"/>
      <c r="D69" s="615"/>
      <c r="E69" s="612"/>
      <c r="F69" s="619"/>
      <c r="G69" s="615"/>
      <c r="H69" s="281"/>
      <c r="I69" s="280"/>
      <c r="J69" s="622"/>
      <c r="K69" s="613"/>
      <c r="L69" s="612"/>
    </row>
    <row r="70" spans="1:12" s="228" customFormat="1" ht="14.25" customHeight="1" x14ac:dyDescent="0.15">
      <c r="A70" s="614" t="s">
        <v>784</v>
      </c>
      <c r="B70" s="614" t="s">
        <v>784</v>
      </c>
      <c r="C70" s="614" t="s">
        <v>783</v>
      </c>
      <c r="D70" s="615">
        <v>1518984</v>
      </c>
      <c r="E70" s="612" t="s">
        <v>867</v>
      </c>
      <c r="F70" s="617">
        <v>2</v>
      </c>
      <c r="G70" s="615" t="s">
        <v>555</v>
      </c>
      <c r="H70" s="289" t="s">
        <v>862</v>
      </c>
      <c r="I70" s="288" t="s">
        <v>538</v>
      </c>
      <c r="J70" s="620" t="s">
        <v>641</v>
      </c>
      <c r="K70" s="613" t="s">
        <v>866</v>
      </c>
      <c r="L70" s="612" t="s">
        <v>865</v>
      </c>
    </row>
    <row r="71" spans="1:12" s="228" customFormat="1" ht="14.25" customHeight="1" x14ac:dyDescent="0.15">
      <c r="A71" s="615"/>
      <c r="B71" s="615"/>
      <c r="C71" s="615"/>
      <c r="D71" s="615"/>
      <c r="E71" s="612"/>
      <c r="F71" s="618"/>
      <c r="G71" s="615"/>
      <c r="H71" s="287" t="s">
        <v>864</v>
      </c>
      <c r="I71" s="286" t="s">
        <v>859</v>
      </c>
      <c r="J71" s="621"/>
      <c r="K71" s="613"/>
      <c r="L71" s="612"/>
    </row>
    <row r="72" spans="1:12" s="228" customFormat="1" ht="14.25" customHeight="1" x14ac:dyDescent="0.15">
      <c r="A72" s="615"/>
      <c r="B72" s="615"/>
      <c r="C72" s="615"/>
      <c r="D72" s="615"/>
      <c r="E72" s="612"/>
      <c r="F72" s="619"/>
      <c r="G72" s="615"/>
      <c r="H72" s="281"/>
      <c r="I72" s="280"/>
      <c r="J72" s="622"/>
      <c r="K72" s="613"/>
      <c r="L72" s="612"/>
    </row>
    <row r="73" spans="1:12" s="228" customFormat="1" ht="14.25" customHeight="1" x14ac:dyDescent="0.15">
      <c r="A73" s="614" t="s">
        <v>784</v>
      </c>
      <c r="B73" s="676" t="s">
        <v>784</v>
      </c>
      <c r="C73" s="676" t="s">
        <v>783</v>
      </c>
      <c r="D73" s="617">
        <v>1518976</v>
      </c>
      <c r="E73" s="672" t="s">
        <v>863</v>
      </c>
      <c r="F73" s="617">
        <v>2</v>
      </c>
      <c r="G73" s="617" t="s">
        <v>598</v>
      </c>
      <c r="H73" s="289" t="s">
        <v>862</v>
      </c>
      <c r="I73" s="288" t="s">
        <v>538</v>
      </c>
      <c r="J73" s="620" t="s">
        <v>641</v>
      </c>
      <c r="K73" s="609" t="s">
        <v>861</v>
      </c>
      <c r="L73" s="672" t="s">
        <v>855</v>
      </c>
    </row>
    <row r="74" spans="1:12" s="228" customFormat="1" ht="14.25" customHeight="1" x14ac:dyDescent="0.15">
      <c r="A74" s="615"/>
      <c r="B74" s="677"/>
      <c r="C74" s="677"/>
      <c r="D74" s="618"/>
      <c r="E74" s="624"/>
      <c r="F74" s="618"/>
      <c r="G74" s="618"/>
      <c r="H74" s="287" t="s">
        <v>860</v>
      </c>
      <c r="I74" s="286" t="s">
        <v>859</v>
      </c>
      <c r="J74" s="621"/>
      <c r="K74" s="610"/>
      <c r="L74" s="624"/>
    </row>
    <row r="75" spans="1:12" s="228" customFormat="1" ht="14.25" customHeight="1" x14ac:dyDescent="0.15">
      <c r="A75" s="615"/>
      <c r="B75" s="639"/>
      <c r="C75" s="639"/>
      <c r="D75" s="619"/>
      <c r="E75" s="625"/>
      <c r="F75" s="619"/>
      <c r="G75" s="619"/>
      <c r="H75" s="281"/>
      <c r="I75" s="280"/>
      <c r="J75" s="622"/>
      <c r="K75" s="611"/>
      <c r="L75" s="625"/>
    </row>
    <row r="76" spans="1:12" s="228" customFormat="1" ht="14.25" customHeight="1" x14ac:dyDescent="0.15">
      <c r="A76" s="614" t="s">
        <v>784</v>
      </c>
      <c r="B76" s="676" t="s">
        <v>784</v>
      </c>
      <c r="C76" s="676" t="s">
        <v>783</v>
      </c>
      <c r="D76" s="617">
        <v>1518968</v>
      </c>
      <c r="E76" s="623" t="s">
        <v>858</v>
      </c>
      <c r="F76" s="617">
        <v>2</v>
      </c>
      <c r="G76" s="617" t="s">
        <v>598</v>
      </c>
      <c r="H76" s="289" t="s">
        <v>857</v>
      </c>
      <c r="I76" s="288" t="s">
        <v>552</v>
      </c>
      <c r="J76" s="620" t="s">
        <v>641</v>
      </c>
      <c r="K76" s="609" t="s">
        <v>856</v>
      </c>
      <c r="L76" s="672" t="s">
        <v>855</v>
      </c>
    </row>
    <row r="77" spans="1:12" s="228" customFormat="1" ht="14.25" customHeight="1" x14ac:dyDescent="0.15">
      <c r="A77" s="615"/>
      <c r="B77" s="677"/>
      <c r="C77" s="677"/>
      <c r="D77" s="618"/>
      <c r="E77" s="624"/>
      <c r="F77" s="618"/>
      <c r="G77" s="618"/>
      <c r="H77" s="287"/>
      <c r="I77" s="286"/>
      <c r="J77" s="621"/>
      <c r="K77" s="610"/>
      <c r="L77" s="624"/>
    </row>
    <row r="78" spans="1:12" s="228" customFormat="1" ht="14.25" customHeight="1" x14ac:dyDescent="0.15">
      <c r="A78" s="615"/>
      <c r="B78" s="639"/>
      <c r="C78" s="639"/>
      <c r="D78" s="619"/>
      <c r="E78" s="625"/>
      <c r="F78" s="619"/>
      <c r="G78" s="619"/>
      <c r="H78" s="281"/>
      <c r="I78" s="280"/>
      <c r="J78" s="622"/>
      <c r="K78" s="611"/>
      <c r="L78" s="625"/>
    </row>
    <row r="79" spans="1:12" s="228" customFormat="1" ht="14.25" customHeight="1" x14ac:dyDescent="0.15">
      <c r="A79" s="614" t="s">
        <v>784</v>
      </c>
      <c r="B79" s="614" t="s">
        <v>784</v>
      </c>
      <c r="C79" s="614" t="s">
        <v>783</v>
      </c>
      <c r="D79" s="617">
        <v>1518917</v>
      </c>
      <c r="E79" s="672" t="s">
        <v>854</v>
      </c>
      <c r="F79" s="617">
        <v>2</v>
      </c>
      <c r="G79" s="615" t="s">
        <v>536</v>
      </c>
      <c r="H79" s="289" t="s">
        <v>853</v>
      </c>
      <c r="I79" s="288" t="s">
        <v>552</v>
      </c>
      <c r="J79" s="620" t="s">
        <v>641</v>
      </c>
      <c r="K79" s="613" t="s">
        <v>852</v>
      </c>
      <c r="L79" s="612" t="s">
        <v>851</v>
      </c>
    </row>
    <row r="80" spans="1:12" s="228" customFormat="1" ht="14.25" customHeight="1" x14ac:dyDescent="0.15">
      <c r="A80" s="615"/>
      <c r="B80" s="615"/>
      <c r="C80" s="615"/>
      <c r="D80" s="618"/>
      <c r="E80" s="624"/>
      <c r="F80" s="618"/>
      <c r="G80" s="615"/>
      <c r="H80" s="287" t="s">
        <v>850</v>
      </c>
      <c r="I80" s="286" t="s">
        <v>849</v>
      </c>
      <c r="J80" s="621"/>
      <c r="K80" s="613"/>
      <c r="L80" s="612"/>
    </row>
    <row r="81" spans="1:12" s="228" customFormat="1" ht="14.25" customHeight="1" x14ac:dyDescent="0.15">
      <c r="A81" s="615"/>
      <c r="B81" s="615"/>
      <c r="C81" s="615"/>
      <c r="D81" s="619"/>
      <c r="E81" s="625"/>
      <c r="F81" s="619"/>
      <c r="G81" s="615"/>
      <c r="H81" s="281"/>
      <c r="I81" s="280"/>
      <c r="J81" s="622"/>
      <c r="K81" s="613"/>
      <c r="L81" s="612"/>
    </row>
    <row r="82" spans="1:12" s="228" customFormat="1" ht="14.25" customHeight="1" x14ac:dyDescent="0.15">
      <c r="A82" s="614" t="s">
        <v>784</v>
      </c>
      <c r="B82" s="614" t="s">
        <v>784</v>
      </c>
      <c r="C82" s="614" t="s">
        <v>783</v>
      </c>
      <c r="D82" s="617">
        <v>1518852</v>
      </c>
      <c r="E82" s="616" t="s">
        <v>848</v>
      </c>
      <c r="F82" s="617">
        <v>2</v>
      </c>
      <c r="G82" s="617" t="s">
        <v>536</v>
      </c>
      <c r="H82" s="287" t="s">
        <v>847</v>
      </c>
      <c r="I82" s="286" t="s">
        <v>846</v>
      </c>
      <c r="J82" s="620" t="s">
        <v>513</v>
      </c>
      <c r="K82" s="613" t="s">
        <v>845</v>
      </c>
      <c r="L82" s="616" t="s">
        <v>844</v>
      </c>
    </row>
    <row r="83" spans="1:12" s="228" customFormat="1" ht="14.25" customHeight="1" x14ac:dyDescent="0.15">
      <c r="A83" s="615"/>
      <c r="B83" s="615"/>
      <c r="C83" s="615"/>
      <c r="D83" s="618"/>
      <c r="E83" s="612"/>
      <c r="F83" s="618"/>
      <c r="G83" s="618"/>
      <c r="H83" s="287"/>
      <c r="I83" s="286"/>
      <c r="J83" s="621"/>
      <c r="K83" s="613"/>
      <c r="L83" s="612"/>
    </row>
    <row r="84" spans="1:12" s="228" customFormat="1" ht="14.25" customHeight="1" x14ac:dyDescent="0.15">
      <c r="A84" s="615"/>
      <c r="B84" s="615"/>
      <c r="C84" s="615"/>
      <c r="D84" s="619"/>
      <c r="E84" s="612"/>
      <c r="F84" s="619"/>
      <c r="G84" s="619"/>
      <c r="H84" s="287"/>
      <c r="I84" s="286"/>
      <c r="J84" s="622"/>
      <c r="K84" s="613"/>
      <c r="L84" s="612"/>
    </row>
    <row r="85" spans="1:12" s="228" customFormat="1" ht="14.25" customHeight="1" x14ac:dyDescent="0.15">
      <c r="A85" s="614" t="s">
        <v>784</v>
      </c>
      <c r="B85" s="614" t="s">
        <v>784</v>
      </c>
      <c r="C85" s="614" t="s">
        <v>783</v>
      </c>
      <c r="D85" s="615">
        <v>1518950</v>
      </c>
      <c r="E85" s="612" t="s">
        <v>843</v>
      </c>
      <c r="F85" s="617">
        <v>2</v>
      </c>
      <c r="G85" s="615" t="s">
        <v>598</v>
      </c>
      <c r="H85" s="289" t="s">
        <v>842</v>
      </c>
      <c r="I85" s="288" t="s">
        <v>552</v>
      </c>
      <c r="J85" s="620" t="s">
        <v>641</v>
      </c>
      <c r="K85" s="609" t="s">
        <v>841</v>
      </c>
      <c r="L85" s="612" t="s">
        <v>840</v>
      </c>
    </row>
    <row r="86" spans="1:12" s="228" customFormat="1" ht="14.25" customHeight="1" x14ac:dyDescent="0.15">
      <c r="A86" s="615"/>
      <c r="B86" s="615"/>
      <c r="C86" s="615"/>
      <c r="D86" s="615"/>
      <c r="E86" s="612"/>
      <c r="F86" s="618"/>
      <c r="G86" s="615"/>
      <c r="H86" s="287"/>
      <c r="I86" s="286"/>
      <c r="J86" s="621"/>
      <c r="K86" s="610"/>
      <c r="L86" s="612"/>
    </row>
    <row r="87" spans="1:12" s="228" customFormat="1" ht="14.25" customHeight="1" x14ac:dyDescent="0.15">
      <c r="A87" s="615"/>
      <c r="B87" s="615"/>
      <c r="C87" s="615"/>
      <c r="D87" s="615"/>
      <c r="E87" s="612"/>
      <c r="F87" s="619"/>
      <c r="G87" s="615"/>
      <c r="H87" s="281"/>
      <c r="I87" s="280"/>
      <c r="J87" s="622"/>
      <c r="K87" s="611"/>
      <c r="L87" s="612"/>
    </row>
    <row r="88" spans="1:12" s="228" customFormat="1" ht="14.25" customHeight="1" x14ac:dyDescent="0.15">
      <c r="A88" s="614" t="s">
        <v>784</v>
      </c>
      <c r="B88" s="614" t="s">
        <v>784</v>
      </c>
      <c r="C88" s="614" t="s">
        <v>783</v>
      </c>
      <c r="D88" s="615">
        <v>1519034</v>
      </c>
      <c r="E88" s="616" t="s">
        <v>839</v>
      </c>
      <c r="F88" s="617">
        <v>2</v>
      </c>
      <c r="G88" s="615" t="s">
        <v>555</v>
      </c>
      <c r="H88" s="289" t="s">
        <v>838</v>
      </c>
      <c r="I88" s="288" t="s">
        <v>552</v>
      </c>
      <c r="J88" s="620" t="s">
        <v>641</v>
      </c>
      <c r="K88" s="613" t="s">
        <v>837</v>
      </c>
      <c r="L88" s="616" t="s">
        <v>836</v>
      </c>
    </row>
    <row r="89" spans="1:12" s="228" customFormat="1" ht="14.25" customHeight="1" x14ac:dyDescent="0.15">
      <c r="A89" s="615"/>
      <c r="B89" s="615"/>
      <c r="C89" s="615"/>
      <c r="D89" s="615"/>
      <c r="E89" s="612"/>
      <c r="F89" s="618"/>
      <c r="G89" s="615"/>
      <c r="H89" s="287" t="s">
        <v>835</v>
      </c>
      <c r="I89" s="286" t="s">
        <v>552</v>
      </c>
      <c r="J89" s="621"/>
      <c r="K89" s="613"/>
      <c r="L89" s="612"/>
    </row>
    <row r="90" spans="1:12" s="228" customFormat="1" ht="18" customHeight="1" x14ac:dyDescent="0.15">
      <c r="A90" s="615"/>
      <c r="B90" s="615"/>
      <c r="C90" s="615"/>
      <c r="D90" s="615"/>
      <c r="E90" s="612"/>
      <c r="F90" s="619"/>
      <c r="G90" s="615"/>
      <c r="H90" s="281"/>
      <c r="I90" s="280"/>
      <c r="J90" s="622"/>
      <c r="K90" s="613"/>
      <c r="L90" s="612"/>
    </row>
    <row r="91" spans="1:12" s="228" customFormat="1" ht="14.25" customHeight="1" x14ac:dyDescent="0.15">
      <c r="A91" s="614" t="s">
        <v>784</v>
      </c>
      <c r="B91" s="614" t="s">
        <v>784</v>
      </c>
      <c r="C91" s="614" t="s">
        <v>783</v>
      </c>
      <c r="D91" s="615">
        <v>1519042</v>
      </c>
      <c r="E91" s="616" t="s">
        <v>834</v>
      </c>
      <c r="F91" s="617">
        <v>2</v>
      </c>
      <c r="G91" s="615" t="s">
        <v>598</v>
      </c>
      <c r="H91" s="289" t="s">
        <v>833</v>
      </c>
      <c r="I91" s="288" t="s">
        <v>683</v>
      </c>
      <c r="J91" s="620" t="s">
        <v>641</v>
      </c>
      <c r="K91" s="613" t="s">
        <v>832</v>
      </c>
      <c r="L91" s="616" t="s">
        <v>831</v>
      </c>
    </row>
    <row r="92" spans="1:12" s="228" customFormat="1" ht="14.25" customHeight="1" x14ac:dyDescent="0.15">
      <c r="A92" s="615"/>
      <c r="B92" s="615"/>
      <c r="C92" s="615"/>
      <c r="D92" s="615"/>
      <c r="E92" s="612"/>
      <c r="F92" s="618"/>
      <c r="G92" s="615"/>
      <c r="H92" s="287" t="s">
        <v>830</v>
      </c>
      <c r="I92" s="286" t="s">
        <v>608</v>
      </c>
      <c r="J92" s="621"/>
      <c r="K92" s="613"/>
      <c r="L92" s="612"/>
    </row>
    <row r="93" spans="1:12" s="228" customFormat="1" ht="18.75" customHeight="1" x14ac:dyDescent="0.15">
      <c r="A93" s="615"/>
      <c r="B93" s="615"/>
      <c r="C93" s="615"/>
      <c r="D93" s="615"/>
      <c r="E93" s="612"/>
      <c r="F93" s="619"/>
      <c r="G93" s="615"/>
      <c r="H93" s="281"/>
      <c r="I93" s="280"/>
      <c r="J93" s="622"/>
      <c r="K93" s="613"/>
      <c r="L93" s="612"/>
    </row>
    <row r="94" spans="1:12" s="228" customFormat="1" ht="14.25" customHeight="1" x14ac:dyDescent="0.15">
      <c r="A94" s="614" t="s">
        <v>784</v>
      </c>
      <c r="B94" s="614" t="s">
        <v>784</v>
      </c>
      <c r="C94" s="614" t="s">
        <v>783</v>
      </c>
      <c r="D94" s="615">
        <v>1519093</v>
      </c>
      <c r="E94" s="612" t="s">
        <v>829</v>
      </c>
      <c r="F94" s="617">
        <v>2</v>
      </c>
      <c r="G94" s="615" t="s">
        <v>511</v>
      </c>
      <c r="H94" s="285" t="s">
        <v>828</v>
      </c>
      <c r="I94" s="284" t="s">
        <v>827</v>
      </c>
      <c r="J94" s="620" t="s">
        <v>826</v>
      </c>
      <c r="K94" s="613" t="s">
        <v>825</v>
      </c>
      <c r="L94" s="612" t="s">
        <v>824</v>
      </c>
    </row>
    <row r="95" spans="1:12" s="228" customFormat="1" ht="14.25" customHeight="1" x14ac:dyDescent="0.15">
      <c r="A95" s="615"/>
      <c r="B95" s="615"/>
      <c r="C95" s="615"/>
      <c r="D95" s="615"/>
      <c r="E95" s="612"/>
      <c r="F95" s="618"/>
      <c r="G95" s="615"/>
      <c r="H95" s="283" t="s">
        <v>823</v>
      </c>
      <c r="I95" s="290" t="s">
        <v>822</v>
      </c>
      <c r="J95" s="621"/>
      <c r="K95" s="613"/>
      <c r="L95" s="612"/>
    </row>
    <row r="96" spans="1:12" s="228" customFormat="1" ht="14.25" customHeight="1" x14ac:dyDescent="0.15">
      <c r="A96" s="615"/>
      <c r="B96" s="615"/>
      <c r="C96" s="615"/>
      <c r="D96" s="615"/>
      <c r="E96" s="612"/>
      <c r="F96" s="619"/>
      <c r="G96" s="615"/>
      <c r="H96" s="281"/>
      <c r="I96" s="280"/>
      <c r="J96" s="622"/>
      <c r="K96" s="613"/>
      <c r="L96" s="612"/>
    </row>
    <row r="97" spans="1:12" s="228" customFormat="1" ht="14.25" customHeight="1" x14ac:dyDescent="0.15">
      <c r="A97" s="614" t="s">
        <v>784</v>
      </c>
      <c r="B97" s="614" t="s">
        <v>784</v>
      </c>
      <c r="C97" s="614" t="s">
        <v>783</v>
      </c>
      <c r="D97" s="617">
        <v>1518909</v>
      </c>
      <c r="E97" s="623" t="s">
        <v>821</v>
      </c>
      <c r="F97" s="617">
        <v>2</v>
      </c>
      <c r="G97" s="615" t="s">
        <v>511</v>
      </c>
      <c r="H97" s="289" t="s">
        <v>820</v>
      </c>
      <c r="I97" s="288" t="s">
        <v>819</v>
      </c>
      <c r="J97" s="620" t="s">
        <v>818</v>
      </c>
      <c r="K97" s="613" t="s">
        <v>817</v>
      </c>
      <c r="L97" s="236"/>
    </row>
    <row r="98" spans="1:12" s="228" customFormat="1" ht="14.25" customHeight="1" x14ac:dyDescent="0.15">
      <c r="A98" s="615"/>
      <c r="B98" s="615"/>
      <c r="C98" s="615"/>
      <c r="D98" s="618"/>
      <c r="E98" s="626"/>
      <c r="F98" s="618"/>
      <c r="G98" s="615"/>
      <c r="H98" s="287"/>
      <c r="I98" s="286"/>
      <c r="J98" s="621"/>
      <c r="K98" s="613"/>
      <c r="L98" s="236"/>
    </row>
    <row r="99" spans="1:12" s="228" customFormat="1" ht="14.25" customHeight="1" x14ac:dyDescent="0.15">
      <c r="A99" s="615"/>
      <c r="B99" s="615"/>
      <c r="C99" s="615"/>
      <c r="D99" s="619"/>
      <c r="E99" s="627"/>
      <c r="F99" s="619"/>
      <c r="G99" s="615"/>
      <c r="H99" s="281"/>
      <c r="I99" s="280"/>
      <c r="J99" s="622"/>
      <c r="K99" s="613"/>
      <c r="L99" s="236"/>
    </row>
    <row r="100" spans="1:12" s="228" customFormat="1" ht="14.25" customHeight="1" x14ac:dyDescent="0.15">
      <c r="A100" s="614" t="s">
        <v>784</v>
      </c>
      <c r="B100" s="614" t="s">
        <v>784</v>
      </c>
      <c r="C100" s="614" t="s">
        <v>783</v>
      </c>
      <c r="D100" s="615">
        <v>1518992</v>
      </c>
      <c r="E100" s="612" t="s">
        <v>816</v>
      </c>
      <c r="F100" s="617">
        <v>2</v>
      </c>
      <c r="G100" s="615" t="s">
        <v>511</v>
      </c>
      <c r="H100" s="289" t="s">
        <v>815</v>
      </c>
      <c r="I100" s="288" t="s">
        <v>814</v>
      </c>
      <c r="J100" s="620" t="s">
        <v>799</v>
      </c>
      <c r="K100" s="609" t="s">
        <v>813</v>
      </c>
      <c r="L100" s="612" t="s">
        <v>812</v>
      </c>
    </row>
    <row r="101" spans="1:12" s="228" customFormat="1" ht="14.25" customHeight="1" x14ac:dyDescent="0.15">
      <c r="A101" s="615"/>
      <c r="B101" s="615"/>
      <c r="C101" s="615"/>
      <c r="D101" s="615"/>
      <c r="E101" s="612"/>
      <c r="F101" s="618"/>
      <c r="G101" s="615"/>
      <c r="H101" s="287"/>
      <c r="I101" s="286"/>
      <c r="J101" s="621"/>
      <c r="K101" s="610"/>
      <c r="L101" s="612"/>
    </row>
    <row r="102" spans="1:12" s="228" customFormat="1" ht="14.25" customHeight="1" x14ac:dyDescent="0.15">
      <c r="A102" s="615"/>
      <c r="B102" s="615"/>
      <c r="C102" s="615"/>
      <c r="D102" s="615"/>
      <c r="E102" s="612"/>
      <c r="F102" s="619"/>
      <c r="G102" s="615"/>
      <c r="H102" s="281"/>
      <c r="I102" s="280"/>
      <c r="J102" s="622"/>
      <c r="K102" s="611"/>
      <c r="L102" s="612"/>
    </row>
    <row r="103" spans="1:12" s="228" customFormat="1" ht="14.25" customHeight="1" x14ac:dyDescent="0.15">
      <c r="A103" s="614" t="s">
        <v>784</v>
      </c>
      <c r="B103" s="614" t="s">
        <v>784</v>
      </c>
      <c r="C103" s="614" t="s">
        <v>783</v>
      </c>
      <c r="D103" s="615">
        <v>1519018</v>
      </c>
      <c r="E103" s="612" t="s">
        <v>811</v>
      </c>
      <c r="F103" s="617">
        <v>2</v>
      </c>
      <c r="G103" s="617" t="s">
        <v>555</v>
      </c>
      <c r="H103" s="289" t="s">
        <v>810</v>
      </c>
      <c r="I103" s="288" t="s">
        <v>683</v>
      </c>
      <c r="J103" s="620" t="s">
        <v>641</v>
      </c>
      <c r="K103" s="609" t="s">
        <v>809</v>
      </c>
      <c r="L103" s="612" t="s">
        <v>808</v>
      </c>
    </row>
    <row r="104" spans="1:12" s="228" customFormat="1" ht="14.25" customHeight="1" x14ac:dyDescent="0.15">
      <c r="A104" s="615"/>
      <c r="B104" s="615"/>
      <c r="C104" s="615"/>
      <c r="D104" s="615"/>
      <c r="E104" s="612"/>
      <c r="F104" s="618"/>
      <c r="G104" s="618"/>
      <c r="H104" s="287"/>
      <c r="I104" s="286"/>
      <c r="J104" s="621"/>
      <c r="K104" s="610"/>
      <c r="L104" s="612"/>
    </row>
    <row r="105" spans="1:12" s="228" customFormat="1" ht="14.25" customHeight="1" x14ac:dyDescent="0.15">
      <c r="A105" s="615"/>
      <c r="B105" s="615"/>
      <c r="C105" s="615"/>
      <c r="D105" s="615"/>
      <c r="E105" s="612"/>
      <c r="F105" s="619"/>
      <c r="G105" s="619"/>
      <c r="H105" s="281"/>
      <c r="I105" s="280"/>
      <c r="J105" s="622"/>
      <c r="K105" s="611"/>
      <c r="L105" s="612"/>
    </row>
    <row r="106" spans="1:12" s="228" customFormat="1" ht="14.25" customHeight="1" x14ac:dyDescent="0.15">
      <c r="A106" s="614" t="s">
        <v>784</v>
      </c>
      <c r="B106" s="614" t="s">
        <v>784</v>
      </c>
      <c r="C106" s="614" t="s">
        <v>783</v>
      </c>
      <c r="D106" s="615">
        <v>1519107</v>
      </c>
      <c r="E106" s="616" t="s">
        <v>807</v>
      </c>
      <c r="F106" s="617">
        <v>2</v>
      </c>
      <c r="G106" s="615" t="s">
        <v>511</v>
      </c>
      <c r="H106" s="285" t="s">
        <v>806</v>
      </c>
      <c r="I106" s="284" t="s">
        <v>805</v>
      </c>
      <c r="J106" s="620" t="s">
        <v>799</v>
      </c>
      <c r="K106" s="613" t="s">
        <v>804</v>
      </c>
      <c r="L106" s="616" t="s">
        <v>803</v>
      </c>
    </row>
    <row r="107" spans="1:12" s="228" customFormat="1" ht="14.25" customHeight="1" x14ac:dyDescent="0.15">
      <c r="A107" s="615"/>
      <c r="B107" s="615"/>
      <c r="C107" s="615"/>
      <c r="D107" s="615"/>
      <c r="E107" s="612"/>
      <c r="F107" s="618"/>
      <c r="G107" s="615"/>
      <c r="H107" s="283"/>
      <c r="I107" s="282"/>
      <c r="J107" s="621"/>
      <c r="K107" s="613"/>
      <c r="L107" s="612"/>
    </row>
    <row r="108" spans="1:12" s="228" customFormat="1" ht="14.25" customHeight="1" x14ac:dyDescent="0.15">
      <c r="A108" s="615"/>
      <c r="B108" s="615"/>
      <c r="C108" s="615"/>
      <c r="D108" s="615"/>
      <c r="E108" s="612"/>
      <c r="F108" s="619"/>
      <c r="G108" s="615"/>
      <c r="H108" s="281"/>
      <c r="I108" s="280"/>
      <c r="J108" s="622"/>
      <c r="K108" s="613"/>
      <c r="L108" s="612"/>
    </row>
    <row r="109" spans="1:12" s="228" customFormat="1" ht="14.25" customHeight="1" x14ac:dyDescent="0.15">
      <c r="A109" s="614" t="s">
        <v>784</v>
      </c>
      <c r="B109" s="614" t="s">
        <v>784</v>
      </c>
      <c r="C109" s="614" t="s">
        <v>783</v>
      </c>
      <c r="D109" s="617">
        <v>1518925</v>
      </c>
      <c r="E109" s="623" t="s">
        <v>802</v>
      </c>
      <c r="F109" s="617">
        <v>2</v>
      </c>
      <c r="G109" s="615" t="s">
        <v>511</v>
      </c>
      <c r="H109" s="275" t="s">
        <v>801</v>
      </c>
      <c r="I109" s="274" t="s">
        <v>800</v>
      </c>
      <c r="J109" s="620" t="s">
        <v>799</v>
      </c>
      <c r="K109" s="613" t="s">
        <v>798</v>
      </c>
      <c r="L109" s="612" t="s">
        <v>774</v>
      </c>
    </row>
    <row r="110" spans="1:12" s="228" customFormat="1" ht="14.25" customHeight="1" x14ac:dyDescent="0.15">
      <c r="A110" s="615"/>
      <c r="B110" s="615"/>
      <c r="C110" s="615"/>
      <c r="D110" s="618"/>
      <c r="E110" s="626"/>
      <c r="F110" s="618"/>
      <c r="G110" s="615"/>
      <c r="H110" s="273" t="s">
        <v>797</v>
      </c>
      <c r="I110" s="272" t="s">
        <v>796</v>
      </c>
      <c r="J110" s="621"/>
      <c r="K110" s="613"/>
      <c r="L110" s="612"/>
    </row>
    <row r="111" spans="1:12" s="228" customFormat="1" ht="14.25" customHeight="1" x14ac:dyDescent="0.15">
      <c r="A111" s="615"/>
      <c r="B111" s="615"/>
      <c r="C111" s="615"/>
      <c r="D111" s="619"/>
      <c r="E111" s="627"/>
      <c r="F111" s="619"/>
      <c r="G111" s="615"/>
      <c r="H111" s="269"/>
      <c r="I111" s="268"/>
      <c r="J111" s="622"/>
      <c r="K111" s="613"/>
      <c r="L111" s="612"/>
    </row>
    <row r="112" spans="1:12" s="228" customFormat="1" ht="14.25" customHeight="1" x14ac:dyDescent="0.15">
      <c r="A112" s="614" t="s">
        <v>784</v>
      </c>
      <c r="B112" s="614" t="s">
        <v>784</v>
      </c>
      <c r="C112" s="614" t="s">
        <v>783</v>
      </c>
      <c r="D112" s="615">
        <v>1519050</v>
      </c>
      <c r="E112" s="612" t="s">
        <v>795</v>
      </c>
      <c r="F112" s="617">
        <v>2</v>
      </c>
      <c r="G112" s="615" t="s">
        <v>555</v>
      </c>
      <c r="H112" s="279" t="s">
        <v>794</v>
      </c>
      <c r="I112" s="278" t="s">
        <v>793</v>
      </c>
      <c r="J112" s="620" t="s">
        <v>792</v>
      </c>
      <c r="K112" s="613" t="s">
        <v>791</v>
      </c>
      <c r="L112" s="612" t="s">
        <v>745</v>
      </c>
    </row>
    <row r="113" spans="1:12" s="228" customFormat="1" ht="14.25" customHeight="1" x14ac:dyDescent="0.15">
      <c r="A113" s="615"/>
      <c r="B113" s="615"/>
      <c r="C113" s="615"/>
      <c r="D113" s="615"/>
      <c r="E113" s="612"/>
      <c r="F113" s="618"/>
      <c r="G113" s="615"/>
      <c r="H113" s="277"/>
      <c r="I113" s="276"/>
      <c r="J113" s="621"/>
      <c r="K113" s="613"/>
      <c r="L113" s="612"/>
    </row>
    <row r="114" spans="1:12" s="228" customFormat="1" ht="14.25" customHeight="1" x14ac:dyDescent="0.15">
      <c r="A114" s="615"/>
      <c r="B114" s="615"/>
      <c r="C114" s="615"/>
      <c r="D114" s="615"/>
      <c r="E114" s="612"/>
      <c r="F114" s="619"/>
      <c r="G114" s="615"/>
      <c r="H114" s="271"/>
      <c r="I114" s="270"/>
      <c r="J114" s="622"/>
      <c r="K114" s="613"/>
      <c r="L114" s="612"/>
    </row>
    <row r="115" spans="1:12" s="228" customFormat="1" ht="14.25" customHeight="1" x14ac:dyDescent="0.15">
      <c r="A115" s="614" t="s">
        <v>784</v>
      </c>
      <c r="B115" s="614" t="s">
        <v>784</v>
      </c>
      <c r="C115" s="614" t="s">
        <v>783</v>
      </c>
      <c r="D115" s="617">
        <v>1518933</v>
      </c>
      <c r="E115" s="672" t="s">
        <v>790</v>
      </c>
      <c r="F115" s="617">
        <v>2</v>
      </c>
      <c r="G115" s="615" t="s">
        <v>536</v>
      </c>
      <c r="H115" s="275" t="s">
        <v>789</v>
      </c>
      <c r="I115" s="274" t="s">
        <v>788</v>
      </c>
      <c r="J115" s="620" t="s">
        <v>780</v>
      </c>
      <c r="K115" s="613" t="s">
        <v>787</v>
      </c>
      <c r="L115" s="612" t="s">
        <v>759</v>
      </c>
    </row>
    <row r="116" spans="1:12" s="228" customFormat="1" ht="14.25" customHeight="1" x14ac:dyDescent="0.15">
      <c r="A116" s="615"/>
      <c r="B116" s="615"/>
      <c r="C116" s="615"/>
      <c r="D116" s="618"/>
      <c r="E116" s="624"/>
      <c r="F116" s="618"/>
      <c r="G116" s="615"/>
      <c r="H116" s="273" t="s">
        <v>786</v>
      </c>
      <c r="I116" s="272" t="s">
        <v>785</v>
      </c>
      <c r="J116" s="621"/>
      <c r="K116" s="613"/>
      <c r="L116" s="612"/>
    </row>
    <row r="117" spans="1:12" s="228" customFormat="1" ht="14.25" customHeight="1" x14ac:dyDescent="0.15">
      <c r="A117" s="615"/>
      <c r="B117" s="615"/>
      <c r="C117" s="615"/>
      <c r="D117" s="619"/>
      <c r="E117" s="625"/>
      <c r="F117" s="619"/>
      <c r="G117" s="615"/>
      <c r="H117" s="269"/>
      <c r="I117" s="268"/>
      <c r="J117" s="622"/>
      <c r="K117" s="613"/>
      <c r="L117" s="612"/>
    </row>
    <row r="118" spans="1:12" s="228" customFormat="1" ht="14.25" customHeight="1" x14ac:dyDescent="0.15">
      <c r="A118" s="614" t="s">
        <v>784</v>
      </c>
      <c r="B118" s="614" t="s">
        <v>784</v>
      </c>
      <c r="C118" s="614" t="s">
        <v>783</v>
      </c>
      <c r="D118" s="615">
        <v>1519000</v>
      </c>
      <c r="E118" s="612" t="s">
        <v>782</v>
      </c>
      <c r="F118" s="617">
        <v>2</v>
      </c>
      <c r="G118" s="615" t="s">
        <v>598</v>
      </c>
      <c r="H118" s="275" t="s">
        <v>781</v>
      </c>
      <c r="I118" s="274" t="s">
        <v>731</v>
      </c>
      <c r="J118" s="620" t="s">
        <v>780</v>
      </c>
      <c r="K118" s="609" t="s">
        <v>779</v>
      </c>
      <c r="L118" s="612" t="s">
        <v>753</v>
      </c>
    </row>
    <row r="119" spans="1:12" s="228" customFormat="1" ht="14.25" customHeight="1" x14ac:dyDescent="0.15">
      <c r="A119" s="615"/>
      <c r="B119" s="615"/>
      <c r="C119" s="615"/>
      <c r="D119" s="615"/>
      <c r="E119" s="612"/>
      <c r="F119" s="618"/>
      <c r="G119" s="615"/>
      <c r="H119" s="273"/>
      <c r="I119" s="272"/>
      <c r="J119" s="621"/>
      <c r="K119" s="610"/>
      <c r="L119" s="612"/>
    </row>
    <row r="120" spans="1:12" s="228" customFormat="1" ht="14.25" customHeight="1" x14ac:dyDescent="0.15">
      <c r="A120" s="615"/>
      <c r="B120" s="615"/>
      <c r="C120" s="615"/>
      <c r="D120" s="615"/>
      <c r="E120" s="612"/>
      <c r="F120" s="619"/>
      <c r="G120" s="615"/>
      <c r="H120" s="269"/>
      <c r="I120" s="268"/>
      <c r="J120" s="622"/>
      <c r="K120" s="611"/>
      <c r="L120" s="612"/>
    </row>
    <row r="121" spans="1:12" s="228" customFormat="1" ht="14.25" customHeight="1" x14ac:dyDescent="0.15">
      <c r="A121" s="614" t="s">
        <v>765</v>
      </c>
      <c r="B121" s="614" t="s">
        <v>765</v>
      </c>
      <c r="C121" s="614" t="s">
        <v>764</v>
      </c>
      <c r="D121" s="617">
        <v>1639706</v>
      </c>
      <c r="E121" s="623" t="s">
        <v>778</v>
      </c>
      <c r="F121" s="617">
        <v>2</v>
      </c>
      <c r="G121" s="615" t="s">
        <v>555</v>
      </c>
      <c r="H121" s="267" t="s">
        <v>777</v>
      </c>
      <c r="I121" s="266" t="s">
        <v>776</v>
      </c>
      <c r="J121" s="620" t="s">
        <v>761</v>
      </c>
      <c r="K121" s="613" t="s">
        <v>775</v>
      </c>
      <c r="L121" s="612" t="s">
        <v>774</v>
      </c>
    </row>
    <row r="122" spans="1:12" s="228" customFormat="1" ht="14.25" customHeight="1" x14ac:dyDescent="0.15">
      <c r="A122" s="615"/>
      <c r="B122" s="615"/>
      <c r="C122" s="615"/>
      <c r="D122" s="618"/>
      <c r="E122" s="626"/>
      <c r="F122" s="618"/>
      <c r="G122" s="615"/>
      <c r="H122" s="265" t="s">
        <v>773</v>
      </c>
      <c r="I122" s="264" t="s">
        <v>772</v>
      </c>
      <c r="J122" s="621"/>
      <c r="K122" s="613"/>
      <c r="L122" s="612"/>
    </row>
    <row r="123" spans="1:12" s="228" customFormat="1" ht="14.25" customHeight="1" x14ac:dyDescent="0.15">
      <c r="A123" s="615"/>
      <c r="B123" s="615"/>
      <c r="C123" s="615"/>
      <c r="D123" s="619"/>
      <c r="E123" s="627"/>
      <c r="F123" s="619"/>
      <c r="G123" s="615"/>
      <c r="H123" s="269"/>
      <c r="I123" s="268"/>
      <c r="J123" s="622"/>
      <c r="K123" s="613"/>
      <c r="L123" s="612"/>
    </row>
    <row r="124" spans="1:12" s="228" customFormat="1" ht="14.25" customHeight="1" x14ac:dyDescent="0.15">
      <c r="A124" s="614" t="s">
        <v>765</v>
      </c>
      <c r="B124" s="614" t="s">
        <v>765</v>
      </c>
      <c r="C124" s="614" t="s">
        <v>764</v>
      </c>
      <c r="D124" s="615">
        <v>1639579</v>
      </c>
      <c r="E124" s="616" t="s">
        <v>771</v>
      </c>
      <c r="F124" s="617">
        <v>2</v>
      </c>
      <c r="G124" s="615" t="s">
        <v>598</v>
      </c>
      <c r="H124" s="267" t="s">
        <v>770</v>
      </c>
      <c r="I124" s="266" t="s">
        <v>769</v>
      </c>
      <c r="J124" s="620" t="s">
        <v>761</v>
      </c>
      <c r="K124" s="613" t="s">
        <v>768</v>
      </c>
      <c r="L124" s="612" t="s">
        <v>745</v>
      </c>
    </row>
    <row r="125" spans="1:12" s="228" customFormat="1" ht="14.25" customHeight="1" x14ac:dyDescent="0.15">
      <c r="A125" s="615"/>
      <c r="B125" s="615"/>
      <c r="C125" s="615"/>
      <c r="D125" s="615"/>
      <c r="E125" s="612"/>
      <c r="F125" s="618"/>
      <c r="G125" s="615"/>
      <c r="H125" s="265" t="s">
        <v>767</v>
      </c>
      <c r="I125" s="264" t="s">
        <v>766</v>
      </c>
      <c r="J125" s="621"/>
      <c r="K125" s="613"/>
      <c r="L125" s="612"/>
    </row>
    <row r="126" spans="1:12" s="228" customFormat="1" ht="14.25" customHeight="1" x14ac:dyDescent="0.15">
      <c r="A126" s="615"/>
      <c r="B126" s="615"/>
      <c r="C126" s="615"/>
      <c r="D126" s="615"/>
      <c r="E126" s="612"/>
      <c r="F126" s="619"/>
      <c r="G126" s="615"/>
      <c r="H126" s="271"/>
      <c r="I126" s="270"/>
      <c r="J126" s="622"/>
      <c r="K126" s="613"/>
      <c r="L126" s="612"/>
    </row>
    <row r="127" spans="1:12" s="228" customFormat="1" ht="14.25" customHeight="1" x14ac:dyDescent="0.15">
      <c r="A127" s="614" t="s">
        <v>765</v>
      </c>
      <c r="B127" s="614" t="s">
        <v>765</v>
      </c>
      <c r="C127" s="614" t="s">
        <v>764</v>
      </c>
      <c r="D127" s="617">
        <v>1639498</v>
      </c>
      <c r="E127" s="623" t="s">
        <v>763</v>
      </c>
      <c r="F127" s="617">
        <v>2</v>
      </c>
      <c r="G127" s="615" t="s">
        <v>536</v>
      </c>
      <c r="H127" s="267" t="s">
        <v>762</v>
      </c>
      <c r="I127" s="266" t="s">
        <v>715</v>
      </c>
      <c r="J127" s="620" t="s">
        <v>761</v>
      </c>
      <c r="K127" s="613" t="s">
        <v>760</v>
      </c>
      <c r="L127" s="612" t="s">
        <v>759</v>
      </c>
    </row>
    <row r="128" spans="1:12" s="228" customFormat="1" ht="14.25" customHeight="1" x14ac:dyDescent="0.15">
      <c r="A128" s="615"/>
      <c r="B128" s="615"/>
      <c r="C128" s="615"/>
      <c r="D128" s="618"/>
      <c r="E128" s="624"/>
      <c r="F128" s="618"/>
      <c r="G128" s="615"/>
      <c r="H128" s="265"/>
      <c r="I128" s="264"/>
      <c r="J128" s="621"/>
      <c r="K128" s="613"/>
      <c r="L128" s="612"/>
    </row>
    <row r="129" spans="1:12" s="228" customFormat="1" ht="14.25" customHeight="1" x14ac:dyDescent="0.15">
      <c r="A129" s="615"/>
      <c r="B129" s="615"/>
      <c r="C129" s="615"/>
      <c r="D129" s="619"/>
      <c r="E129" s="625"/>
      <c r="F129" s="619"/>
      <c r="G129" s="615"/>
      <c r="H129" s="269"/>
      <c r="I129" s="268"/>
      <c r="J129" s="622"/>
      <c r="K129" s="613"/>
      <c r="L129" s="612"/>
    </row>
    <row r="130" spans="1:12" s="228" customFormat="1" ht="14.25" customHeight="1" x14ac:dyDescent="0.15">
      <c r="A130" s="614" t="s">
        <v>758</v>
      </c>
      <c r="B130" s="614" t="s">
        <v>758</v>
      </c>
      <c r="C130" s="614" t="s">
        <v>757</v>
      </c>
      <c r="D130" s="615">
        <v>1562851</v>
      </c>
      <c r="E130" s="616" t="s">
        <v>756</v>
      </c>
      <c r="F130" s="617">
        <v>2</v>
      </c>
      <c r="G130" s="615" t="s">
        <v>598</v>
      </c>
      <c r="H130" s="267" t="s">
        <v>755</v>
      </c>
      <c r="I130" s="266" t="s">
        <v>526</v>
      </c>
      <c r="J130" s="620" t="s">
        <v>641</v>
      </c>
      <c r="K130" s="609" t="s">
        <v>754</v>
      </c>
      <c r="L130" s="612" t="s">
        <v>753</v>
      </c>
    </row>
    <row r="131" spans="1:12" s="228" customFormat="1" ht="14.25" customHeight="1" x14ac:dyDescent="0.15">
      <c r="A131" s="615"/>
      <c r="B131" s="615"/>
      <c r="C131" s="615"/>
      <c r="D131" s="615"/>
      <c r="E131" s="612"/>
      <c r="F131" s="618"/>
      <c r="G131" s="615"/>
      <c r="H131" s="265"/>
      <c r="I131" s="264"/>
      <c r="J131" s="621"/>
      <c r="K131" s="610"/>
      <c r="L131" s="612"/>
    </row>
    <row r="132" spans="1:12" s="228" customFormat="1" ht="14.25" customHeight="1" thickBot="1" x14ac:dyDescent="0.2">
      <c r="A132" s="615"/>
      <c r="B132" s="615"/>
      <c r="C132" s="615"/>
      <c r="D132" s="615"/>
      <c r="E132" s="612"/>
      <c r="F132" s="619"/>
      <c r="G132" s="615"/>
      <c r="H132" s="263"/>
      <c r="I132" s="262"/>
      <c r="J132" s="622"/>
      <c r="K132" s="611"/>
      <c r="L132" s="612"/>
    </row>
    <row r="133" spans="1:12" s="228" customFormat="1" ht="20.45" customHeight="1" thickTop="1" thickBot="1" x14ac:dyDescent="0.2">
      <c r="A133" s="667">
        <f>COUNTA(D46:D120)</f>
        <v>25</v>
      </c>
      <c r="B133" s="668"/>
      <c r="C133" s="668"/>
      <c r="D133" s="668"/>
      <c r="E133" s="235">
        <f>COUNTIF(G46:G120,"TV")</f>
        <v>15</v>
      </c>
      <c r="F133" s="632">
        <f>COUNTIF(G46:G120,"R")</f>
        <v>9</v>
      </c>
      <c r="G133" s="632"/>
      <c r="H133" s="632"/>
      <c r="I133" s="632"/>
      <c r="J133" s="628">
        <f>IF(COUNTIF(G46:G120,"OL")=0,"（オンライン　0　科目）",COUNTIF(G46:G120,"OL"))</f>
        <v>1</v>
      </c>
      <c r="K133" s="629"/>
      <c r="L133" s="236"/>
    </row>
    <row r="134" spans="1:12" s="228" customFormat="1" ht="14.25" customHeight="1" thickTop="1" x14ac:dyDescent="0.15">
      <c r="A134" s="614" t="s">
        <v>752</v>
      </c>
      <c r="B134" s="614" t="s">
        <v>677</v>
      </c>
      <c r="C134" s="633" t="s">
        <v>734</v>
      </c>
      <c r="D134" s="615">
        <v>1910019</v>
      </c>
      <c r="E134" s="612" t="s">
        <v>751</v>
      </c>
      <c r="F134" s="617">
        <v>2</v>
      </c>
      <c r="G134" s="615" t="s">
        <v>555</v>
      </c>
      <c r="H134" s="259" t="s">
        <v>750</v>
      </c>
      <c r="I134" s="258" t="s">
        <v>552</v>
      </c>
      <c r="J134" s="620" t="s">
        <v>641</v>
      </c>
      <c r="K134" s="613" t="s">
        <v>749</v>
      </c>
      <c r="L134" s="612" t="s">
        <v>745</v>
      </c>
    </row>
    <row r="135" spans="1:12" s="228" customFormat="1" ht="14.25" customHeight="1" x14ac:dyDescent="0.15">
      <c r="A135" s="615"/>
      <c r="B135" s="615"/>
      <c r="C135" s="634"/>
      <c r="D135" s="615"/>
      <c r="E135" s="612"/>
      <c r="F135" s="618"/>
      <c r="G135" s="615"/>
      <c r="H135" s="261"/>
      <c r="I135" s="260"/>
      <c r="J135" s="621"/>
      <c r="K135" s="613"/>
      <c r="L135" s="612"/>
    </row>
    <row r="136" spans="1:12" s="228" customFormat="1" ht="14.25" customHeight="1" x14ac:dyDescent="0.15">
      <c r="A136" s="615"/>
      <c r="B136" s="615"/>
      <c r="C136" s="634"/>
      <c r="D136" s="615"/>
      <c r="E136" s="612"/>
      <c r="F136" s="619"/>
      <c r="G136" s="615"/>
      <c r="H136" s="255"/>
      <c r="I136" s="254"/>
      <c r="J136" s="622"/>
      <c r="K136" s="613"/>
      <c r="L136" s="612"/>
    </row>
    <row r="137" spans="1:12" s="228" customFormat="1" ht="14.25" customHeight="1" x14ac:dyDescent="0.15">
      <c r="A137" s="614" t="s">
        <v>748</v>
      </c>
      <c r="B137" s="614" t="s">
        <v>677</v>
      </c>
      <c r="C137" s="633" t="s">
        <v>734</v>
      </c>
      <c r="D137" s="615">
        <v>1940015</v>
      </c>
      <c r="E137" s="616" t="s">
        <v>747</v>
      </c>
      <c r="F137" s="617">
        <v>2</v>
      </c>
      <c r="G137" s="615" t="s">
        <v>555</v>
      </c>
      <c r="H137" s="259" t="s">
        <v>643</v>
      </c>
      <c r="I137" s="258" t="s">
        <v>648</v>
      </c>
      <c r="J137" s="620" t="s">
        <v>641</v>
      </c>
      <c r="K137" s="613" t="s">
        <v>746</v>
      </c>
      <c r="L137" s="612" t="s">
        <v>745</v>
      </c>
    </row>
    <row r="138" spans="1:12" s="228" customFormat="1" ht="14.25" customHeight="1" x14ac:dyDescent="0.15">
      <c r="A138" s="615"/>
      <c r="B138" s="615"/>
      <c r="C138" s="634"/>
      <c r="D138" s="615"/>
      <c r="E138" s="612"/>
      <c r="F138" s="618"/>
      <c r="G138" s="615"/>
      <c r="H138" s="257" t="s">
        <v>744</v>
      </c>
      <c r="I138" s="256" t="s">
        <v>648</v>
      </c>
      <c r="J138" s="621"/>
      <c r="K138" s="613"/>
      <c r="L138" s="612"/>
    </row>
    <row r="139" spans="1:12" s="228" customFormat="1" ht="14.25" customHeight="1" x14ac:dyDescent="0.15">
      <c r="A139" s="615"/>
      <c r="B139" s="615"/>
      <c r="C139" s="634"/>
      <c r="D139" s="615"/>
      <c r="E139" s="612"/>
      <c r="F139" s="619"/>
      <c r="G139" s="615"/>
      <c r="H139" s="255"/>
      <c r="I139" s="254"/>
      <c r="J139" s="622"/>
      <c r="K139" s="613"/>
      <c r="L139" s="612"/>
    </row>
    <row r="140" spans="1:12" s="228" customFormat="1" ht="12.95" customHeight="1" x14ac:dyDescent="0.15">
      <c r="A140" s="614" t="s">
        <v>678</v>
      </c>
      <c r="B140" s="633" t="s">
        <v>677</v>
      </c>
      <c r="C140" s="633" t="s">
        <v>734</v>
      </c>
      <c r="D140" s="636">
        <v>1847457</v>
      </c>
      <c r="E140" s="657" t="s">
        <v>743</v>
      </c>
      <c r="F140" s="636">
        <v>2</v>
      </c>
      <c r="G140" s="634" t="s">
        <v>511</v>
      </c>
      <c r="H140" s="242" t="s">
        <v>742</v>
      </c>
      <c r="I140" s="241" t="s">
        <v>741</v>
      </c>
      <c r="J140" s="653" t="s">
        <v>641</v>
      </c>
      <c r="K140" s="640" t="s">
        <v>740</v>
      </c>
      <c r="L140" s="648" t="s">
        <v>739</v>
      </c>
    </row>
    <row r="141" spans="1:12" s="228" customFormat="1" ht="12.95" customHeight="1" x14ac:dyDescent="0.15">
      <c r="A141" s="615"/>
      <c r="B141" s="634"/>
      <c r="C141" s="634"/>
      <c r="D141" s="637"/>
      <c r="E141" s="658"/>
      <c r="F141" s="637"/>
      <c r="G141" s="634"/>
      <c r="H141" s="240" t="s">
        <v>738</v>
      </c>
      <c r="I141" s="239" t="s">
        <v>538</v>
      </c>
      <c r="J141" s="649"/>
      <c r="K141" s="640"/>
      <c r="L141" s="648"/>
    </row>
    <row r="142" spans="1:12" s="228" customFormat="1" ht="12.95" customHeight="1" x14ac:dyDescent="0.15">
      <c r="A142" s="615"/>
      <c r="B142" s="636"/>
      <c r="C142" s="634"/>
      <c r="D142" s="638"/>
      <c r="E142" s="659"/>
      <c r="F142" s="638"/>
      <c r="G142" s="634"/>
      <c r="H142" s="244"/>
      <c r="I142" s="243"/>
      <c r="J142" s="650"/>
      <c r="K142" s="640"/>
      <c r="L142" s="648"/>
    </row>
    <row r="143" spans="1:12" s="228" customFormat="1" ht="12.95" customHeight="1" x14ac:dyDescent="0.15">
      <c r="A143" s="614" t="s">
        <v>678</v>
      </c>
      <c r="B143" s="633" t="s">
        <v>677</v>
      </c>
      <c r="C143" s="633" t="s">
        <v>734</v>
      </c>
      <c r="D143" s="636">
        <v>1847481</v>
      </c>
      <c r="E143" s="657" t="s">
        <v>737</v>
      </c>
      <c r="F143" s="636">
        <v>2</v>
      </c>
      <c r="G143" s="634" t="s">
        <v>536</v>
      </c>
      <c r="H143" s="242" t="s">
        <v>736</v>
      </c>
      <c r="I143" s="241" t="s">
        <v>538</v>
      </c>
      <c r="J143" s="653" t="s">
        <v>641</v>
      </c>
      <c r="K143" s="640" t="s">
        <v>735</v>
      </c>
      <c r="L143" s="252"/>
    </row>
    <row r="144" spans="1:12" s="228" customFormat="1" ht="12.95" customHeight="1" x14ac:dyDescent="0.15">
      <c r="A144" s="615"/>
      <c r="B144" s="634"/>
      <c r="C144" s="634"/>
      <c r="D144" s="637"/>
      <c r="E144" s="658"/>
      <c r="F144" s="637"/>
      <c r="G144" s="634"/>
      <c r="H144" s="240"/>
      <c r="I144" s="239"/>
      <c r="J144" s="649"/>
      <c r="K144" s="640"/>
      <c r="L144" s="252"/>
    </row>
    <row r="145" spans="1:12" s="228" customFormat="1" ht="12.95" customHeight="1" x14ac:dyDescent="0.15">
      <c r="A145" s="615"/>
      <c r="B145" s="636"/>
      <c r="C145" s="634"/>
      <c r="D145" s="638"/>
      <c r="E145" s="659"/>
      <c r="F145" s="638"/>
      <c r="G145" s="634"/>
      <c r="H145" s="244"/>
      <c r="I145" s="243"/>
      <c r="J145" s="650"/>
      <c r="K145" s="640"/>
      <c r="L145" s="252"/>
    </row>
    <row r="146" spans="1:12" s="228" customFormat="1" ht="12.95" customHeight="1" x14ac:dyDescent="0.15">
      <c r="A146" s="614" t="s">
        <v>678</v>
      </c>
      <c r="B146" s="633" t="s">
        <v>677</v>
      </c>
      <c r="C146" s="633" t="s">
        <v>734</v>
      </c>
      <c r="D146" s="634">
        <v>1847546</v>
      </c>
      <c r="E146" s="660" t="s">
        <v>733</v>
      </c>
      <c r="F146" s="636">
        <v>2</v>
      </c>
      <c r="G146" s="634" t="s">
        <v>555</v>
      </c>
      <c r="H146" s="251" t="s">
        <v>732</v>
      </c>
      <c r="I146" s="250" t="s">
        <v>731</v>
      </c>
      <c r="J146" s="653" t="s">
        <v>730</v>
      </c>
      <c r="K146" s="656" t="s">
        <v>729</v>
      </c>
      <c r="L146" s="648" t="s">
        <v>728</v>
      </c>
    </row>
    <row r="147" spans="1:12" s="228" customFormat="1" ht="12.95" customHeight="1" x14ac:dyDescent="0.15">
      <c r="A147" s="615"/>
      <c r="B147" s="634"/>
      <c r="C147" s="634"/>
      <c r="D147" s="634"/>
      <c r="E147" s="635"/>
      <c r="F147" s="637"/>
      <c r="G147" s="634"/>
      <c r="H147" s="249"/>
      <c r="I147" s="248"/>
      <c r="J147" s="649"/>
      <c r="K147" s="642"/>
      <c r="L147" s="648"/>
    </row>
    <row r="148" spans="1:12" s="228" customFormat="1" ht="12.95" customHeight="1" x14ac:dyDescent="0.15">
      <c r="A148" s="615"/>
      <c r="B148" s="636"/>
      <c r="C148" s="634"/>
      <c r="D148" s="634"/>
      <c r="E148" s="635"/>
      <c r="F148" s="638"/>
      <c r="G148" s="634"/>
      <c r="H148" s="247"/>
      <c r="I148" s="246"/>
      <c r="J148" s="650"/>
      <c r="K148" s="643"/>
      <c r="L148" s="648"/>
    </row>
    <row r="149" spans="1:12" s="228" customFormat="1" ht="12.95" customHeight="1" x14ac:dyDescent="0.15">
      <c r="A149" s="614" t="s">
        <v>678</v>
      </c>
      <c r="B149" s="633" t="s">
        <v>677</v>
      </c>
      <c r="C149" s="633" t="s">
        <v>676</v>
      </c>
      <c r="D149" s="636">
        <v>1847465</v>
      </c>
      <c r="E149" s="644" t="s">
        <v>727</v>
      </c>
      <c r="F149" s="636">
        <v>2</v>
      </c>
      <c r="G149" s="634" t="s">
        <v>511</v>
      </c>
      <c r="H149" s="242" t="s">
        <v>726</v>
      </c>
      <c r="I149" s="241" t="s">
        <v>725</v>
      </c>
      <c r="J149" s="653" t="s">
        <v>641</v>
      </c>
      <c r="K149" s="640" t="s">
        <v>724</v>
      </c>
      <c r="L149" s="648" t="s">
        <v>723</v>
      </c>
    </row>
    <row r="150" spans="1:12" s="228" customFormat="1" ht="12.95" customHeight="1" x14ac:dyDescent="0.15">
      <c r="A150" s="615"/>
      <c r="B150" s="634"/>
      <c r="C150" s="634"/>
      <c r="D150" s="637"/>
      <c r="E150" s="645"/>
      <c r="F150" s="637"/>
      <c r="G150" s="634"/>
      <c r="H150" s="240" t="s">
        <v>722</v>
      </c>
      <c r="I150" s="239" t="s">
        <v>721</v>
      </c>
      <c r="J150" s="649"/>
      <c r="K150" s="640"/>
      <c r="L150" s="648"/>
    </row>
    <row r="151" spans="1:12" s="228" customFormat="1" ht="12.95" customHeight="1" x14ac:dyDescent="0.15">
      <c r="A151" s="615"/>
      <c r="B151" s="636"/>
      <c r="C151" s="634"/>
      <c r="D151" s="638"/>
      <c r="E151" s="646"/>
      <c r="F151" s="638"/>
      <c r="G151" s="634"/>
      <c r="H151" s="244"/>
      <c r="I151" s="243"/>
      <c r="J151" s="650"/>
      <c r="K151" s="640"/>
      <c r="L151" s="648"/>
    </row>
    <row r="152" spans="1:12" s="228" customFormat="1" ht="12.95" customHeight="1" x14ac:dyDescent="0.15">
      <c r="A152" s="614" t="s">
        <v>678</v>
      </c>
      <c r="B152" s="633" t="s">
        <v>677</v>
      </c>
      <c r="C152" s="633" t="s">
        <v>676</v>
      </c>
      <c r="D152" s="634">
        <v>1847554</v>
      </c>
      <c r="E152" s="660" t="s">
        <v>720</v>
      </c>
      <c r="F152" s="636">
        <v>2</v>
      </c>
      <c r="G152" s="634" t="s">
        <v>598</v>
      </c>
      <c r="H152" s="242" t="s">
        <v>537</v>
      </c>
      <c r="I152" s="241" t="s">
        <v>711</v>
      </c>
      <c r="J152" s="653" t="s">
        <v>641</v>
      </c>
      <c r="K152" s="640" t="s">
        <v>719</v>
      </c>
      <c r="L152" s="648" t="s">
        <v>718</v>
      </c>
    </row>
    <row r="153" spans="1:12" s="228" customFormat="1" ht="12.95" customHeight="1" x14ac:dyDescent="0.15">
      <c r="A153" s="615"/>
      <c r="B153" s="634"/>
      <c r="C153" s="634"/>
      <c r="D153" s="634"/>
      <c r="E153" s="635"/>
      <c r="F153" s="637"/>
      <c r="G153" s="634"/>
      <c r="H153" s="240"/>
      <c r="I153" s="239"/>
      <c r="J153" s="649"/>
      <c r="K153" s="640"/>
      <c r="L153" s="648"/>
    </row>
    <row r="154" spans="1:12" s="228" customFormat="1" ht="12.95" customHeight="1" x14ac:dyDescent="0.15">
      <c r="A154" s="615"/>
      <c r="B154" s="636"/>
      <c r="C154" s="634"/>
      <c r="D154" s="634"/>
      <c r="E154" s="635"/>
      <c r="F154" s="638"/>
      <c r="G154" s="634"/>
      <c r="H154" s="244"/>
      <c r="I154" s="243"/>
      <c r="J154" s="650"/>
      <c r="K154" s="640"/>
      <c r="L154" s="648"/>
    </row>
    <row r="155" spans="1:12" s="228" customFormat="1" ht="12.95" customHeight="1" x14ac:dyDescent="0.15">
      <c r="A155" s="614" t="s">
        <v>678</v>
      </c>
      <c r="B155" s="633" t="s">
        <v>677</v>
      </c>
      <c r="C155" s="633" t="s">
        <v>676</v>
      </c>
      <c r="D155" s="634">
        <v>1847520</v>
      </c>
      <c r="E155" s="635" t="s">
        <v>717</v>
      </c>
      <c r="F155" s="636">
        <v>2</v>
      </c>
      <c r="G155" s="634" t="s">
        <v>598</v>
      </c>
      <c r="H155" s="242" t="s">
        <v>716</v>
      </c>
      <c r="I155" s="241" t="s">
        <v>715</v>
      </c>
      <c r="J155" s="653" t="s">
        <v>641</v>
      </c>
      <c r="K155" s="656" t="s">
        <v>714</v>
      </c>
      <c r="L155" s="648" t="s">
        <v>713</v>
      </c>
    </row>
    <row r="156" spans="1:12" s="228" customFormat="1" ht="12.95" customHeight="1" x14ac:dyDescent="0.15">
      <c r="A156" s="615"/>
      <c r="B156" s="634"/>
      <c r="C156" s="634"/>
      <c r="D156" s="634"/>
      <c r="E156" s="635"/>
      <c r="F156" s="637"/>
      <c r="G156" s="634"/>
      <c r="H156" s="240" t="s">
        <v>712</v>
      </c>
      <c r="I156" s="239" t="s">
        <v>711</v>
      </c>
      <c r="J156" s="649"/>
      <c r="K156" s="642"/>
      <c r="L156" s="648"/>
    </row>
    <row r="157" spans="1:12" s="228" customFormat="1" ht="12.95" customHeight="1" x14ac:dyDescent="0.15">
      <c r="A157" s="615"/>
      <c r="B157" s="636"/>
      <c r="C157" s="634"/>
      <c r="D157" s="634"/>
      <c r="E157" s="635"/>
      <c r="F157" s="638"/>
      <c r="G157" s="634"/>
      <c r="H157" s="244"/>
      <c r="I157" s="243"/>
      <c r="J157" s="650"/>
      <c r="K157" s="643"/>
      <c r="L157" s="648"/>
    </row>
    <row r="158" spans="1:12" s="228" customFormat="1" ht="12.95" customHeight="1" x14ac:dyDescent="0.15">
      <c r="A158" s="614" t="s">
        <v>678</v>
      </c>
      <c r="B158" s="633" t="s">
        <v>677</v>
      </c>
      <c r="C158" s="633" t="s">
        <v>676</v>
      </c>
      <c r="D158" s="634">
        <v>1847538</v>
      </c>
      <c r="E158" s="660" t="s">
        <v>710</v>
      </c>
      <c r="F158" s="636">
        <v>2</v>
      </c>
      <c r="G158" s="634" t="s">
        <v>536</v>
      </c>
      <c r="H158" s="242" t="s">
        <v>709</v>
      </c>
      <c r="I158" s="241" t="s">
        <v>708</v>
      </c>
      <c r="J158" s="653" t="s">
        <v>530</v>
      </c>
      <c r="K158" s="640" t="s">
        <v>707</v>
      </c>
      <c r="L158" s="648" t="s">
        <v>706</v>
      </c>
    </row>
    <row r="159" spans="1:12" s="228" customFormat="1" ht="12.95" customHeight="1" x14ac:dyDescent="0.15">
      <c r="A159" s="615"/>
      <c r="B159" s="634"/>
      <c r="C159" s="634"/>
      <c r="D159" s="634"/>
      <c r="E159" s="635"/>
      <c r="F159" s="637"/>
      <c r="G159" s="634"/>
      <c r="H159" s="240" t="s">
        <v>705</v>
      </c>
      <c r="I159" s="239" t="s">
        <v>704</v>
      </c>
      <c r="J159" s="649"/>
      <c r="K159" s="640"/>
      <c r="L159" s="648"/>
    </row>
    <row r="160" spans="1:12" s="228" customFormat="1" ht="12.95" customHeight="1" x14ac:dyDescent="0.15">
      <c r="A160" s="615"/>
      <c r="B160" s="634"/>
      <c r="C160" s="634"/>
      <c r="D160" s="634"/>
      <c r="E160" s="635"/>
      <c r="F160" s="638"/>
      <c r="G160" s="634"/>
      <c r="H160" s="244"/>
      <c r="I160" s="243"/>
      <c r="J160" s="650"/>
      <c r="K160" s="640"/>
      <c r="L160" s="648"/>
    </row>
    <row r="161" spans="1:12" s="228" customFormat="1" ht="12.95" customHeight="1" x14ac:dyDescent="0.15">
      <c r="A161" s="614" t="s">
        <v>678</v>
      </c>
      <c r="B161" s="633" t="s">
        <v>677</v>
      </c>
      <c r="C161" s="633" t="s">
        <v>676</v>
      </c>
      <c r="D161" s="634">
        <v>1847511</v>
      </c>
      <c r="E161" s="635" t="s">
        <v>703</v>
      </c>
      <c r="F161" s="636">
        <v>2</v>
      </c>
      <c r="G161" s="634" t="s">
        <v>511</v>
      </c>
      <c r="H161" s="240" t="s">
        <v>702</v>
      </c>
      <c r="I161" s="239" t="s">
        <v>701</v>
      </c>
      <c r="J161" s="653" t="s">
        <v>530</v>
      </c>
      <c r="K161" s="656" t="s">
        <v>700</v>
      </c>
      <c r="L161" s="648" t="s">
        <v>699</v>
      </c>
    </row>
    <row r="162" spans="1:12" s="228" customFormat="1" ht="12.95" customHeight="1" x14ac:dyDescent="0.15">
      <c r="A162" s="615"/>
      <c r="B162" s="634"/>
      <c r="C162" s="634"/>
      <c r="D162" s="634"/>
      <c r="E162" s="635"/>
      <c r="F162" s="637"/>
      <c r="G162" s="634"/>
      <c r="H162" s="240" t="s">
        <v>698</v>
      </c>
      <c r="I162" s="239" t="s">
        <v>697</v>
      </c>
      <c r="J162" s="649"/>
      <c r="K162" s="642"/>
      <c r="L162" s="648"/>
    </row>
    <row r="163" spans="1:12" s="228" customFormat="1" ht="12.95" customHeight="1" x14ac:dyDescent="0.15">
      <c r="A163" s="615"/>
      <c r="B163" s="636"/>
      <c r="C163" s="634"/>
      <c r="D163" s="634"/>
      <c r="E163" s="635"/>
      <c r="F163" s="638"/>
      <c r="G163" s="634"/>
      <c r="H163" s="244"/>
      <c r="I163" s="243"/>
      <c r="J163" s="650"/>
      <c r="K163" s="643"/>
      <c r="L163" s="648"/>
    </row>
    <row r="164" spans="1:12" s="228" customFormat="1" ht="12.95" customHeight="1" x14ac:dyDescent="0.15">
      <c r="A164" s="614" t="s">
        <v>678</v>
      </c>
      <c r="B164" s="633" t="s">
        <v>677</v>
      </c>
      <c r="C164" s="633" t="s">
        <v>676</v>
      </c>
      <c r="D164" s="634">
        <v>1847449</v>
      </c>
      <c r="E164" s="635" t="s">
        <v>696</v>
      </c>
      <c r="F164" s="636">
        <v>2</v>
      </c>
      <c r="G164" s="634" t="s">
        <v>536</v>
      </c>
      <c r="H164" s="242" t="s">
        <v>609</v>
      </c>
      <c r="I164" s="241" t="s">
        <v>610</v>
      </c>
      <c r="J164" s="653" t="s">
        <v>641</v>
      </c>
      <c r="K164" s="656" t="s">
        <v>695</v>
      </c>
      <c r="L164" s="648" t="s">
        <v>694</v>
      </c>
    </row>
    <row r="165" spans="1:12" s="228" customFormat="1" ht="12.95" customHeight="1" x14ac:dyDescent="0.15">
      <c r="A165" s="615"/>
      <c r="B165" s="634"/>
      <c r="C165" s="634"/>
      <c r="D165" s="634"/>
      <c r="E165" s="635"/>
      <c r="F165" s="637"/>
      <c r="G165" s="634"/>
      <c r="H165" s="240"/>
      <c r="I165" s="239"/>
      <c r="J165" s="649"/>
      <c r="K165" s="642"/>
      <c r="L165" s="648"/>
    </row>
    <row r="166" spans="1:12" s="228" customFormat="1" ht="12.95" customHeight="1" x14ac:dyDescent="0.15">
      <c r="A166" s="615"/>
      <c r="B166" s="634"/>
      <c r="C166" s="634"/>
      <c r="D166" s="634"/>
      <c r="E166" s="635"/>
      <c r="F166" s="638"/>
      <c r="G166" s="634"/>
      <c r="H166" s="244"/>
      <c r="I166" s="243"/>
      <c r="J166" s="650"/>
      <c r="K166" s="643"/>
      <c r="L166" s="648"/>
    </row>
    <row r="167" spans="1:12" s="228" customFormat="1" ht="12.95" customHeight="1" x14ac:dyDescent="0.15">
      <c r="A167" s="614" t="s">
        <v>678</v>
      </c>
      <c r="B167" s="633" t="s">
        <v>677</v>
      </c>
      <c r="C167" s="633" t="s">
        <v>676</v>
      </c>
      <c r="D167" s="636">
        <v>1847473</v>
      </c>
      <c r="E167" s="657" t="s">
        <v>693</v>
      </c>
      <c r="F167" s="636">
        <v>2</v>
      </c>
      <c r="G167" s="634" t="s">
        <v>511</v>
      </c>
      <c r="H167" s="242" t="s">
        <v>692</v>
      </c>
      <c r="I167" s="241" t="s">
        <v>687</v>
      </c>
      <c r="J167" s="653" t="s">
        <v>641</v>
      </c>
      <c r="K167" s="640" t="s">
        <v>691</v>
      </c>
      <c r="L167" s="648" t="s">
        <v>690</v>
      </c>
    </row>
    <row r="168" spans="1:12" s="228" customFormat="1" ht="12.95" customHeight="1" x14ac:dyDescent="0.15">
      <c r="A168" s="615"/>
      <c r="B168" s="634"/>
      <c r="C168" s="634"/>
      <c r="D168" s="637"/>
      <c r="E168" s="658"/>
      <c r="F168" s="637"/>
      <c r="G168" s="634"/>
      <c r="H168" s="240"/>
      <c r="I168" s="239"/>
      <c r="J168" s="649"/>
      <c r="K168" s="640"/>
      <c r="L168" s="648"/>
    </row>
    <row r="169" spans="1:12" s="228" customFormat="1" ht="12.95" customHeight="1" x14ac:dyDescent="0.15">
      <c r="A169" s="615"/>
      <c r="B169" s="636"/>
      <c r="C169" s="634"/>
      <c r="D169" s="638"/>
      <c r="E169" s="659"/>
      <c r="F169" s="638"/>
      <c r="G169" s="634"/>
      <c r="H169" s="244"/>
      <c r="I169" s="243"/>
      <c r="J169" s="650"/>
      <c r="K169" s="640"/>
      <c r="L169" s="648"/>
    </row>
    <row r="170" spans="1:12" s="228" customFormat="1" ht="12.95" customHeight="1" x14ac:dyDescent="0.15">
      <c r="A170" s="614" t="s">
        <v>678</v>
      </c>
      <c r="B170" s="633" t="s">
        <v>677</v>
      </c>
      <c r="C170" s="633" t="s">
        <v>676</v>
      </c>
      <c r="D170" s="636">
        <v>1847490</v>
      </c>
      <c r="E170" s="644" t="s">
        <v>689</v>
      </c>
      <c r="F170" s="636">
        <v>2</v>
      </c>
      <c r="G170" s="634" t="s">
        <v>536</v>
      </c>
      <c r="H170" s="242" t="s">
        <v>688</v>
      </c>
      <c r="I170" s="241" t="s">
        <v>687</v>
      </c>
      <c r="J170" s="653" t="s">
        <v>641</v>
      </c>
      <c r="K170" s="640" t="s">
        <v>686</v>
      </c>
      <c r="L170" s="648" t="s">
        <v>670</v>
      </c>
    </row>
    <row r="171" spans="1:12" s="228" customFormat="1" ht="12.95" customHeight="1" x14ac:dyDescent="0.15">
      <c r="A171" s="615"/>
      <c r="B171" s="634"/>
      <c r="C171" s="634"/>
      <c r="D171" s="637"/>
      <c r="E171" s="645"/>
      <c r="F171" s="637"/>
      <c r="G171" s="634"/>
      <c r="H171" s="240"/>
      <c r="I171" s="239"/>
      <c r="J171" s="649"/>
      <c r="K171" s="640"/>
      <c r="L171" s="648"/>
    </row>
    <row r="172" spans="1:12" s="245" customFormat="1" ht="12.95" customHeight="1" x14ac:dyDescent="0.15">
      <c r="A172" s="615"/>
      <c r="B172" s="634"/>
      <c r="C172" s="634"/>
      <c r="D172" s="638"/>
      <c r="E172" s="646"/>
      <c r="F172" s="638"/>
      <c r="G172" s="634"/>
      <c r="H172" s="244"/>
      <c r="I172" s="243"/>
      <c r="J172" s="650"/>
      <c r="K172" s="640"/>
      <c r="L172" s="648"/>
    </row>
    <row r="173" spans="1:12" s="228" customFormat="1" ht="12.95" customHeight="1" x14ac:dyDescent="0.15">
      <c r="A173" s="639" t="s">
        <v>678</v>
      </c>
      <c r="B173" s="655" t="s">
        <v>677</v>
      </c>
      <c r="C173" s="655" t="s">
        <v>676</v>
      </c>
      <c r="D173" s="638">
        <v>1847562</v>
      </c>
      <c r="E173" s="646" t="s">
        <v>685</v>
      </c>
      <c r="F173" s="637">
        <v>2</v>
      </c>
      <c r="G173" s="638" t="s">
        <v>511</v>
      </c>
      <c r="H173" s="240" t="s">
        <v>684</v>
      </c>
      <c r="I173" s="239" t="s">
        <v>683</v>
      </c>
      <c r="J173" s="649" t="s">
        <v>641</v>
      </c>
      <c r="K173" s="642" t="s">
        <v>682</v>
      </c>
      <c r="L173" s="648" t="s">
        <v>681</v>
      </c>
    </row>
    <row r="174" spans="1:12" s="228" customFormat="1" ht="12.95" customHeight="1" x14ac:dyDescent="0.15">
      <c r="A174" s="615"/>
      <c r="B174" s="634"/>
      <c r="C174" s="634"/>
      <c r="D174" s="634"/>
      <c r="E174" s="635"/>
      <c r="F174" s="637"/>
      <c r="G174" s="634"/>
      <c r="H174" s="240" t="s">
        <v>680</v>
      </c>
      <c r="I174" s="239" t="s">
        <v>679</v>
      </c>
      <c r="J174" s="649"/>
      <c r="K174" s="642"/>
      <c r="L174" s="648"/>
    </row>
    <row r="175" spans="1:12" s="228" customFormat="1" ht="12.95" customHeight="1" x14ac:dyDescent="0.15">
      <c r="A175" s="615"/>
      <c r="B175" s="636"/>
      <c r="C175" s="634"/>
      <c r="D175" s="634"/>
      <c r="E175" s="635"/>
      <c r="F175" s="638"/>
      <c r="G175" s="634"/>
      <c r="H175" s="244"/>
      <c r="I175" s="243"/>
      <c r="J175" s="650"/>
      <c r="K175" s="643"/>
      <c r="L175" s="648"/>
    </row>
    <row r="176" spans="1:12" s="228" customFormat="1" ht="12.95" customHeight="1" x14ac:dyDescent="0.15">
      <c r="A176" s="614" t="s">
        <v>678</v>
      </c>
      <c r="B176" s="633" t="s">
        <v>677</v>
      </c>
      <c r="C176" s="633" t="s">
        <v>676</v>
      </c>
      <c r="D176" s="636">
        <v>1847503</v>
      </c>
      <c r="E176" s="644" t="s">
        <v>675</v>
      </c>
      <c r="F176" s="636">
        <v>2</v>
      </c>
      <c r="G176" s="634" t="s">
        <v>511</v>
      </c>
      <c r="H176" s="242" t="s">
        <v>674</v>
      </c>
      <c r="I176" s="241" t="s">
        <v>673</v>
      </c>
      <c r="J176" s="653" t="s">
        <v>672</v>
      </c>
      <c r="K176" s="640" t="s">
        <v>671</v>
      </c>
      <c r="L176" s="648" t="s">
        <v>670</v>
      </c>
    </row>
    <row r="177" spans="1:13" s="228" customFormat="1" ht="12.95" customHeight="1" x14ac:dyDescent="0.15">
      <c r="A177" s="615"/>
      <c r="B177" s="634"/>
      <c r="C177" s="634"/>
      <c r="D177" s="637"/>
      <c r="E177" s="645"/>
      <c r="F177" s="637"/>
      <c r="G177" s="634"/>
      <c r="H177" s="240" t="s">
        <v>669</v>
      </c>
      <c r="I177" s="239" t="s">
        <v>668</v>
      </c>
      <c r="J177" s="649"/>
      <c r="K177" s="640"/>
      <c r="L177" s="648"/>
    </row>
    <row r="178" spans="1:13" s="228" customFormat="1" ht="12.95" customHeight="1" thickBot="1" x14ac:dyDescent="0.2">
      <c r="A178" s="615"/>
      <c r="B178" s="647"/>
      <c r="C178" s="647"/>
      <c r="D178" s="651"/>
      <c r="E178" s="652"/>
      <c r="F178" s="651"/>
      <c r="G178" s="647"/>
      <c r="H178" s="238"/>
      <c r="I178" s="237"/>
      <c r="J178" s="654"/>
      <c r="K178" s="641"/>
      <c r="L178" s="648"/>
    </row>
    <row r="179" spans="1:13" s="228" customFormat="1" ht="20.45" customHeight="1" thickTop="1" thickBot="1" x14ac:dyDescent="0.2">
      <c r="A179" s="630">
        <f>COUNTA(D134:D178)</f>
        <v>15</v>
      </c>
      <c r="B179" s="631"/>
      <c r="C179" s="631"/>
      <c r="D179" s="631"/>
      <c r="E179" s="235">
        <f>COUNTIF(G134:G178,"TV")</f>
        <v>8</v>
      </c>
      <c r="F179" s="632">
        <f>COUNTIF(G134:G178,"R")</f>
        <v>7</v>
      </c>
      <c r="G179" s="632"/>
      <c r="H179" s="632"/>
      <c r="I179" s="632"/>
      <c r="J179" s="628" t="str">
        <f>IF(COUNTIF(G134:G178,"OL")=0,"（オンライン　0　科目）",COUNTIF(G134:G178,"OL"))</f>
        <v>（オンライン　0　科目）</v>
      </c>
      <c r="K179" s="629"/>
      <c r="L179" s="236"/>
    </row>
    <row r="180" spans="1:13" s="228" customFormat="1" ht="23.1" customHeight="1" thickTop="1" thickBot="1" x14ac:dyDescent="0.2">
      <c r="A180" s="674">
        <f>COUNTA(D6:D178)</f>
        <v>57</v>
      </c>
      <c r="B180" s="675"/>
      <c r="C180" s="675"/>
      <c r="D180" s="675"/>
      <c r="E180" s="235">
        <f>COUNTIF(G6:G178,"TV")</f>
        <v>31</v>
      </c>
      <c r="F180" s="632">
        <f>COUNTIF(G6:G178,"R")</f>
        <v>23</v>
      </c>
      <c r="G180" s="632"/>
      <c r="H180" s="632"/>
      <c r="I180" s="632"/>
      <c r="J180" s="628">
        <f>COUNTIF(G6:G178,"OL")</f>
        <v>3</v>
      </c>
      <c r="K180" s="629"/>
      <c r="L180" s="234"/>
    </row>
    <row r="181" spans="1:13" s="228" customFormat="1" ht="14.25" thickTop="1" x14ac:dyDescent="0.15">
      <c r="D181" s="231"/>
      <c r="F181" s="233"/>
      <c r="G181" s="233"/>
      <c r="H181" s="233"/>
      <c r="I181" s="233"/>
      <c r="J181" s="230"/>
      <c r="K181" s="229"/>
    </row>
    <row r="182" spans="1:13" s="228" customFormat="1" x14ac:dyDescent="0.15">
      <c r="D182" s="231"/>
      <c r="J182" s="230"/>
      <c r="K182" s="229"/>
    </row>
    <row r="183" spans="1:13" s="228" customFormat="1" x14ac:dyDescent="0.15">
      <c r="D183" s="231"/>
      <c r="J183" s="230"/>
      <c r="K183" s="229"/>
      <c r="M183" s="232"/>
    </row>
    <row r="184" spans="1:13" s="228" customFormat="1" x14ac:dyDescent="0.15">
      <c r="D184" s="231"/>
      <c r="J184" s="230"/>
      <c r="K184" s="229"/>
    </row>
    <row r="185" spans="1:13" s="228" customFormat="1" x14ac:dyDescent="0.15">
      <c r="D185" s="231"/>
      <c r="J185" s="230"/>
      <c r="K185" s="229"/>
    </row>
    <row r="186" spans="1:13" s="228" customFormat="1" x14ac:dyDescent="0.15">
      <c r="D186" s="231"/>
      <c r="J186" s="230"/>
      <c r="K186" s="229"/>
    </row>
    <row r="187" spans="1:13" s="228" customFormat="1" x14ac:dyDescent="0.15">
      <c r="D187" s="231"/>
      <c r="J187" s="230"/>
      <c r="K187" s="229"/>
    </row>
    <row r="188" spans="1:13" s="228" customFormat="1" x14ac:dyDescent="0.15">
      <c r="D188" s="231"/>
      <c r="J188" s="230"/>
      <c r="K188" s="229"/>
    </row>
    <row r="189" spans="1:13" s="228" customFormat="1" x14ac:dyDescent="0.15">
      <c r="D189" s="231"/>
      <c r="J189" s="230"/>
      <c r="K189" s="229"/>
    </row>
    <row r="190" spans="1:13" s="228" customFormat="1" x14ac:dyDescent="0.15">
      <c r="D190" s="231"/>
      <c r="J190" s="230"/>
      <c r="K190" s="229"/>
    </row>
    <row r="191" spans="1:13" s="228" customFormat="1" x14ac:dyDescent="0.15">
      <c r="D191" s="231"/>
      <c r="J191" s="230"/>
      <c r="K191" s="229"/>
    </row>
    <row r="192" spans="1:13" s="228" customFormat="1" x14ac:dyDescent="0.15">
      <c r="D192" s="231"/>
      <c r="J192" s="230"/>
      <c r="K192" s="229"/>
    </row>
    <row r="193" spans="4:11" s="228" customFormat="1" x14ac:dyDescent="0.15">
      <c r="D193" s="231"/>
      <c r="J193" s="230"/>
      <c r="K193" s="229"/>
    </row>
    <row r="194" spans="4:11" s="228" customFormat="1" x14ac:dyDescent="0.15">
      <c r="D194" s="231"/>
      <c r="J194" s="230"/>
      <c r="K194" s="229"/>
    </row>
    <row r="195" spans="4:11" s="228" customFormat="1" x14ac:dyDescent="0.15">
      <c r="D195" s="231"/>
      <c r="J195" s="230"/>
      <c r="K195" s="229"/>
    </row>
    <row r="196" spans="4:11" s="228" customFormat="1" x14ac:dyDescent="0.15">
      <c r="D196" s="231"/>
      <c r="J196" s="230"/>
      <c r="K196" s="229"/>
    </row>
    <row r="197" spans="4:11" s="228" customFormat="1" x14ac:dyDescent="0.15">
      <c r="D197" s="231"/>
      <c r="J197" s="230"/>
      <c r="K197" s="229"/>
    </row>
    <row r="198" spans="4:11" s="228" customFormat="1" x14ac:dyDescent="0.15">
      <c r="D198" s="231"/>
      <c r="J198" s="230"/>
      <c r="K198" s="229"/>
    </row>
  </sheetData>
  <mergeCells count="590">
    <mergeCell ref="A4:C4"/>
    <mergeCell ref="J45:K45"/>
    <mergeCell ref="F45:I45"/>
    <mergeCell ref="H4:I4"/>
    <mergeCell ref="J4:J5"/>
    <mergeCell ref="K4:K5"/>
    <mergeCell ref="B9:B11"/>
    <mergeCell ref="C9:C11"/>
    <mergeCell ref="D9:D11"/>
    <mergeCell ref="A18:A20"/>
    <mergeCell ref="K46:K48"/>
    <mergeCell ref="L46:L48"/>
    <mergeCell ref="D4:D5"/>
    <mergeCell ref="E4:E5"/>
    <mergeCell ref="F4:F5"/>
    <mergeCell ref="G4:G5"/>
    <mergeCell ref="L9:L11"/>
    <mergeCell ref="E9:E11"/>
    <mergeCell ref="G9:G11"/>
    <mergeCell ref="K9:K11"/>
    <mergeCell ref="L52:L54"/>
    <mergeCell ref="K49:K51"/>
    <mergeCell ref="L4:L5"/>
    <mergeCell ref="B46:B48"/>
    <mergeCell ref="C46:C48"/>
    <mergeCell ref="D46:D48"/>
    <mergeCell ref="E46:E48"/>
    <mergeCell ref="F46:F48"/>
    <mergeCell ref="G46:G48"/>
    <mergeCell ref="J46:J48"/>
    <mergeCell ref="G52:G54"/>
    <mergeCell ref="J52:J54"/>
    <mergeCell ref="K52:K54"/>
    <mergeCell ref="B49:B51"/>
    <mergeCell ref="C49:C51"/>
    <mergeCell ref="D49:D51"/>
    <mergeCell ref="E49:E51"/>
    <mergeCell ref="F49:F51"/>
    <mergeCell ref="G49:G51"/>
    <mergeCell ref="B58:B60"/>
    <mergeCell ref="C58:C60"/>
    <mergeCell ref="G58:G60"/>
    <mergeCell ref="J49:J51"/>
    <mergeCell ref="L49:L51"/>
    <mergeCell ref="B52:B54"/>
    <mergeCell ref="C52:C54"/>
    <mergeCell ref="D52:D54"/>
    <mergeCell ref="E52:E54"/>
    <mergeCell ref="F52:F54"/>
    <mergeCell ref="E55:E57"/>
    <mergeCell ref="F55:F57"/>
    <mergeCell ref="G55:G57"/>
    <mergeCell ref="D58:D60"/>
    <mergeCell ref="E58:E60"/>
    <mergeCell ref="F58:F60"/>
    <mergeCell ref="B79:B81"/>
    <mergeCell ref="J55:J57"/>
    <mergeCell ref="K55:K57"/>
    <mergeCell ref="L55:L57"/>
    <mergeCell ref="K58:K60"/>
    <mergeCell ref="L58:L60"/>
    <mergeCell ref="J58:J60"/>
    <mergeCell ref="B55:B57"/>
    <mergeCell ref="C55:C57"/>
    <mergeCell ref="D55:D57"/>
    <mergeCell ref="E64:E66"/>
    <mergeCell ref="F64:F66"/>
    <mergeCell ref="B70:B72"/>
    <mergeCell ref="C70:C72"/>
    <mergeCell ref="D70:D72"/>
    <mergeCell ref="B73:B75"/>
    <mergeCell ref="C73:C75"/>
    <mergeCell ref="D73:D75"/>
    <mergeCell ref="E73:E75"/>
    <mergeCell ref="F73:F75"/>
    <mergeCell ref="E70:E72"/>
    <mergeCell ref="F70:F72"/>
    <mergeCell ref="B61:B63"/>
    <mergeCell ref="C61:C63"/>
    <mergeCell ref="D61:D63"/>
    <mergeCell ref="E61:E63"/>
    <mergeCell ref="F61:F63"/>
    <mergeCell ref="B64:B66"/>
    <mergeCell ref="C64:C66"/>
    <mergeCell ref="D64:D66"/>
    <mergeCell ref="G73:G75"/>
    <mergeCell ref="G82:G84"/>
    <mergeCell ref="J82:J84"/>
    <mergeCell ref="K82:K84"/>
    <mergeCell ref="J88:J90"/>
    <mergeCell ref="F133:I133"/>
    <mergeCell ref="G79:G81"/>
    <mergeCell ref="G76:G78"/>
    <mergeCell ref="G91:G93"/>
    <mergeCell ref="J91:J93"/>
    <mergeCell ref="L140:L142"/>
    <mergeCell ref="G61:G63"/>
    <mergeCell ref="J64:J66"/>
    <mergeCell ref="K64:K66"/>
    <mergeCell ref="J70:J72"/>
    <mergeCell ref="K70:K72"/>
    <mergeCell ref="L70:L72"/>
    <mergeCell ref="J73:J75"/>
    <mergeCell ref="K73:K75"/>
    <mergeCell ref="L73:L75"/>
    <mergeCell ref="L82:L84"/>
    <mergeCell ref="K61:K63"/>
    <mergeCell ref="L61:L63"/>
    <mergeCell ref="K76:K78"/>
    <mergeCell ref="L76:L78"/>
    <mergeCell ref="J79:J81"/>
    <mergeCell ref="J61:J63"/>
    <mergeCell ref="K79:K81"/>
    <mergeCell ref="J67:J69"/>
    <mergeCell ref="K67:K69"/>
    <mergeCell ref="G64:G66"/>
    <mergeCell ref="G70:G72"/>
    <mergeCell ref="L79:L81"/>
    <mergeCell ref="B82:B84"/>
    <mergeCell ref="C82:C84"/>
    <mergeCell ref="D82:D84"/>
    <mergeCell ref="E82:E84"/>
    <mergeCell ref="F82:F84"/>
    <mergeCell ref="C79:C81"/>
    <mergeCell ref="D79:D81"/>
    <mergeCell ref="E79:E81"/>
    <mergeCell ref="F79:F81"/>
    <mergeCell ref="K85:K87"/>
    <mergeCell ref="L85:L87"/>
    <mergeCell ref="J85:J87"/>
    <mergeCell ref="B76:B78"/>
    <mergeCell ref="C76:C78"/>
    <mergeCell ref="D76:D78"/>
    <mergeCell ref="E76:E78"/>
    <mergeCell ref="F76:F78"/>
    <mergeCell ref="B85:B87"/>
    <mergeCell ref="C85:C87"/>
    <mergeCell ref="D85:D87"/>
    <mergeCell ref="E85:E87"/>
    <mergeCell ref="F85:F87"/>
    <mergeCell ref="G85:G87"/>
    <mergeCell ref="B88:B90"/>
    <mergeCell ref="C88:C90"/>
    <mergeCell ref="D88:D90"/>
    <mergeCell ref="E88:E90"/>
    <mergeCell ref="F88:F90"/>
    <mergeCell ref="G88:G90"/>
    <mergeCell ref="K94:K96"/>
    <mergeCell ref="L94:L96"/>
    <mergeCell ref="J97:J99"/>
    <mergeCell ref="K97:K99"/>
    <mergeCell ref="J94:J96"/>
    <mergeCell ref="B91:B93"/>
    <mergeCell ref="C91:C93"/>
    <mergeCell ref="D91:D93"/>
    <mergeCell ref="E91:E93"/>
    <mergeCell ref="F91:F93"/>
    <mergeCell ref="B94:B96"/>
    <mergeCell ref="C94:C96"/>
    <mergeCell ref="D94:D96"/>
    <mergeCell ref="E94:E96"/>
    <mergeCell ref="F94:F96"/>
    <mergeCell ref="G94:G96"/>
    <mergeCell ref="G100:G102"/>
    <mergeCell ref="J100:J102"/>
    <mergeCell ref="K100:K102"/>
    <mergeCell ref="D103:D105"/>
    <mergeCell ref="B97:B99"/>
    <mergeCell ref="C97:C99"/>
    <mergeCell ref="D97:D99"/>
    <mergeCell ref="E97:E99"/>
    <mergeCell ref="F97:F99"/>
    <mergeCell ref="G97:G99"/>
    <mergeCell ref="E109:E111"/>
    <mergeCell ref="F109:F111"/>
    <mergeCell ref="G109:G111"/>
    <mergeCell ref="J109:J111"/>
    <mergeCell ref="L103:L105"/>
    <mergeCell ref="B100:B102"/>
    <mergeCell ref="C100:C102"/>
    <mergeCell ref="D100:D102"/>
    <mergeCell ref="E100:E102"/>
    <mergeCell ref="F100:F102"/>
    <mergeCell ref="G106:G108"/>
    <mergeCell ref="E103:E105"/>
    <mergeCell ref="F103:F105"/>
    <mergeCell ref="G103:G105"/>
    <mergeCell ref="J103:J105"/>
    <mergeCell ref="K103:K105"/>
    <mergeCell ref="J115:J117"/>
    <mergeCell ref="B112:B114"/>
    <mergeCell ref="C112:C114"/>
    <mergeCell ref="A24:A26"/>
    <mergeCell ref="L27:L29"/>
    <mergeCell ref="B109:B111"/>
    <mergeCell ref="C109:C111"/>
    <mergeCell ref="D109:D111"/>
    <mergeCell ref="B106:B108"/>
    <mergeCell ref="C106:C108"/>
    <mergeCell ref="A46:A48"/>
    <mergeCell ref="A49:A51"/>
    <mergeCell ref="L112:L114"/>
    <mergeCell ref="B115:B117"/>
    <mergeCell ref="C115:C117"/>
    <mergeCell ref="D115:D117"/>
    <mergeCell ref="E115:E117"/>
    <mergeCell ref="F115:F117"/>
    <mergeCell ref="K109:K111"/>
    <mergeCell ref="A52:A54"/>
    <mergeCell ref="A55:A57"/>
    <mergeCell ref="A180:D180"/>
    <mergeCell ref="B140:B142"/>
    <mergeCell ref="C140:C142"/>
    <mergeCell ref="D140:D142"/>
    <mergeCell ref="B143:B145"/>
    <mergeCell ref="A124:A126"/>
    <mergeCell ref="B103:B105"/>
    <mergeCell ref="C103:C105"/>
    <mergeCell ref="A97:A99"/>
    <mergeCell ref="A64:A66"/>
    <mergeCell ref="A70:A72"/>
    <mergeCell ref="A73:A75"/>
    <mergeCell ref="A76:A78"/>
    <mergeCell ref="A79:A81"/>
    <mergeCell ref="A82:A84"/>
    <mergeCell ref="A67:A69"/>
    <mergeCell ref="A9:A11"/>
    <mergeCell ref="L6:L8"/>
    <mergeCell ref="F6:F8"/>
    <mergeCell ref="K6:K8"/>
    <mergeCell ref="B6:B8"/>
    <mergeCell ref="C6:C8"/>
    <mergeCell ref="D6:D8"/>
    <mergeCell ref="E6:E8"/>
    <mergeCell ref="G6:G8"/>
    <mergeCell ref="J6:J8"/>
    <mergeCell ref="B21:B23"/>
    <mergeCell ref="C21:C23"/>
    <mergeCell ref="D21:D23"/>
    <mergeCell ref="B18:B20"/>
    <mergeCell ref="C18:C20"/>
    <mergeCell ref="D18:D20"/>
    <mergeCell ref="J9:J11"/>
    <mergeCell ref="F9:F11"/>
    <mergeCell ref="A6:A8"/>
    <mergeCell ref="A21:A23"/>
    <mergeCell ref="A15:A17"/>
    <mergeCell ref="B15:B17"/>
    <mergeCell ref="C15:C17"/>
    <mergeCell ref="D15:D17"/>
    <mergeCell ref="A12:A14"/>
    <mergeCell ref="B12:B14"/>
    <mergeCell ref="C12:C14"/>
    <mergeCell ref="D12:D14"/>
    <mergeCell ref="L21:L23"/>
    <mergeCell ref="E21:E23"/>
    <mergeCell ref="G21:G23"/>
    <mergeCell ref="F21:F23"/>
    <mergeCell ref="K18:K20"/>
    <mergeCell ref="G18:G20"/>
    <mergeCell ref="F18:F20"/>
    <mergeCell ref="E18:E20"/>
    <mergeCell ref="L18:L20"/>
    <mergeCell ref="L12:L14"/>
    <mergeCell ref="E15:E17"/>
    <mergeCell ref="F15:F17"/>
    <mergeCell ref="G15:G17"/>
    <mergeCell ref="J15:J17"/>
    <mergeCell ref="K15:K17"/>
    <mergeCell ref="L15:L17"/>
    <mergeCell ref="E12:E14"/>
    <mergeCell ref="F12:F14"/>
    <mergeCell ref="G12:G14"/>
    <mergeCell ref="J12:J14"/>
    <mergeCell ref="K12:K14"/>
    <mergeCell ref="K21:K23"/>
    <mergeCell ref="J21:J23"/>
    <mergeCell ref="J18:J20"/>
    <mergeCell ref="B24:B26"/>
    <mergeCell ref="C24:C26"/>
    <mergeCell ref="D24:D26"/>
    <mergeCell ref="G24:G26"/>
    <mergeCell ref="F24:F26"/>
    <mergeCell ref="E24:E26"/>
    <mergeCell ref="D33:D35"/>
    <mergeCell ref="K27:K29"/>
    <mergeCell ref="F27:F29"/>
    <mergeCell ref="L24:L26"/>
    <mergeCell ref="J24:J26"/>
    <mergeCell ref="K24:K26"/>
    <mergeCell ref="F33:F35"/>
    <mergeCell ref="G33:G35"/>
    <mergeCell ref="L30:L32"/>
    <mergeCell ref="L33:L35"/>
    <mergeCell ref="B27:B29"/>
    <mergeCell ref="C27:C29"/>
    <mergeCell ref="D27:D29"/>
    <mergeCell ref="E27:E29"/>
    <mergeCell ref="G27:G29"/>
    <mergeCell ref="J27:J29"/>
    <mergeCell ref="K33:K35"/>
    <mergeCell ref="K30:K32"/>
    <mergeCell ref="J30:J32"/>
    <mergeCell ref="F30:F32"/>
    <mergeCell ref="J33:J35"/>
    <mergeCell ref="G30:G32"/>
    <mergeCell ref="B36:B38"/>
    <mergeCell ref="C36:C38"/>
    <mergeCell ref="D36:D38"/>
    <mergeCell ref="E36:E38"/>
    <mergeCell ref="C33:C35"/>
    <mergeCell ref="B30:B32"/>
    <mergeCell ref="C30:C32"/>
    <mergeCell ref="D30:D32"/>
    <mergeCell ref="E30:E32"/>
    <mergeCell ref="E33:E35"/>
    <mergeCell ref="F36:F38"/>
    <mergeCell ref="G36:G38"/>
    <mergeCell ref="J36:J38"/>
    <mergeCell ref="K36:K38"/>
    <mergeCell ref="L36:L38"/>
    <mergeCell ref="A27:A29"/>
    <mergeCell ref="A30:A32"/>
    <mergeCell ref="A33:A35"/>
    <mergeCell ref="B33:B35"/>
    <mergeCell ref="A36:A38"/>
    <mergeCell ref="F39:F41"/>
    <mergeCell ref="G39:G41"/>
    <mergeCell ref="B42:B44"/>
    <mergeCell ref="C42:C44"/>
    <mergeCell ref="D42:D44"/>
    <mergeCell ref="E42:E44"/>
    <mergeCell ref="F42:F44"/>
    <mergeCell ref="G42:G44"/>
    <mergeCell ref="A133:D133"/>
    <mergeCell ref="A39:A41"/>
    <mergeCell ref="B39:B41"/>
    <mergeCell ref="C39:C41"/>
    <mergeCell ref="D39:D41"/>
    <mergeCell ref="E39:E41"/>
    <mergeCell ref="A42:A44"/>
    <mergeCell ref="A103:A105"/>
    <mergeCell ref="A106:A108"/>
    <mergeCell ref="A109:A111"/>
    <mergeCell ref="A58:A60"/>
    <mergeCell ref="A61:A63"/>
    <mergeCell ref="G112:G114"/>
    <mergeCell ref="J106:J108"/>
    <mergeCell ref="K106:K108"/>
    <mergeCell ref="A85:A87"/>
    <mergeCell ref="A88:A90"/>
    <mergeCell ref="A91:A93"/>
    <mergeCell ref="A94:A96"/>
    <mergeCell ref="A100:A102"/>
    <mergeCell ref="J42:J44"/>
    <mergeCell ref="K42:K44"/>
    <mergeCell ref="A45:D45"/>
    <mergeCell ref="K115:K117"/>
    <mergeCell ref="D118:D120"/>
    <mergeCell ref="E118:E120"/>
    <mergeCell ref="F118:F120"/>
    <mergeCell ref="G118:G120"/>
    <mergeCell ref="J118:J120"/>
    <mergeCell ref="K118:K120"/>
    <mergeCell ref="A134:A136"/>
    <mergeCell ref="B134:B136"/>
    <mergeCell ref="C134:C136"/>
    <mergeCell ref="D134:D136"/>
    <mergeCell ref="E134:E136"/>
    <mergeCell ref="F134:F136"/>
    <mergeCell ref="K91:K93"/>
    <mergeCell ref="L91:L93"/>
    <mergeCell ref="G143:G145"/>
    <mergeCell ref="J76:J78"/>
    <mergeCell ref="J121:J123"/>
    <mergeCell ref="K121:K123"/>
    <mergeCell ref="L121:L123"/>
    <mergeCell ref="J112:J114"/>
    <mergeCell ref="K112:K114"/>
    <mergeCell ref="L109:L111"/>
    <mergeCell ref="J39:J41"/>
    <mergeCell ref="K39:K41"/>
    <mergeCell ref="L39:L41"/>
    <mergeCell ref="L42:L44"/>
    <mergeCell ref="L118:L120"/>
    <mergeCell ref="L115:L117"/>
    <mergeCell ref="L106:L108"/>
    <mergeCell ref="L100:L102"/>
    <mergeCell ref="K88:K90"/>
    <mergeCell ref="L88:L90"/>
    <mergeCell ref="L149:L151"/>
    <mergeCell ref="L152:L154"/>
    <mergeCell ref="J158:J160"/>
    <mergeCell ref="K158:K160"/>
    <mergeCell ref="L158:L160"/>
    <mergeCell ref="J149:J151"/>
    <mergeCell ref="K149:K151"/>
    <mergeCell ref="L155:L157"/>
    <mergeCell ref="J155:J157"/>
    <mergeCell ref="K155:K157"/>
    <mergeCell ref="K161:K163"/>
    <mergeCell ref="E143:E145"/>
    <mergeCell ref="F180:I180"/>
    <mergeCell ref="J180:K180"/>
    <mergeCell ref="J152:J154"/>
    <mergeCell ref="K152:K154"/>
    <mergeCell ref="G158:G160"/>
    <mergeCell ref="J170:J172"/>
    <mergeCell ref="G152:G154"/>
    <mergeCell ref="G161:G163"/>
    <mergeCell ref="F140:F142"/>
    <mergeCell ref="G140:G142"/>
    <mergeCell ref="J140:J142"/>
    <mergeCell ref="K140:K142"/>
    <mergeCell ref="J143:J145"/>
    <mergeCell ref="J146:J148"/>
    <mergeCell ref="K146:K148"/>
    <mergeCell ref="F143:F145"/>
    <mergeCell ref="L146:L148"/>
    <mergeCell ref="K143:K145"/>
    <mergeCell ref="C143:C145"/>
    <mergeCell ref="G134:G136"/>
    <mergeCell ref="J134:J136"/>
    <mergeCell ref="K134:K136"/>
    <mergeCell ref="L134:L136"/>
    <mergeCell ref="E140:E142"/>
    <mergeCell ref="L137:L139"/>
    <mergeCell ref="D143:D145"/>
    <mergeCell ref="B146:B148"/>
    <mergeCell ref="C146:C148"/>
    <mergeCell ref="D146:D148"/>
    <mergeCell ref="E146:E148"/>
    <mergeCell ref="F146:F148"/>
    <mergeCell ref="G146:G148"/>
    <mergeCell ref="B149:B151"/>
    <mergeCell ref="C149:C151"/>
    <mergeCell ref="D149:D151"/>
    <mergeCell ref="E149:E151"/>
    <mergeCell ref="F149:F151"/>
    <mergeCell ref="G149:G151"/>
    <mergeCell ref="C155:C157"/>
    <mergeCell ref="D155:D157"/>
    <mergeCell ref="E155:E157"/>
    <mergeCell ref="F155:F157"/>
    <mergeCell ref="G155:G157"/>
    <mergeCell ref="B152:B154"/>
    <mergeCell ref="C152:C154"/>
    <mergeCell ref="D152:D154"/>
    <mergeCell ref="E152:E154"/>
    <mergeCell ref="F152:F154"/>
    <mergeCell ref="J161:J163"/>
    <mergeCell ref="B158:B160"/>
    <mergeCell ref="C158:C160"/>
    <mergeCell ref="D158:D160"/>
    <mergeCell ref="E158:E160"/>
    <mergeCell ref="F158:F160"/>
    <mergeCell ref="L161:L163"/>
    <mergeCell ref="B164:B166"/>
    <mergeCell ref="C164:C166"/>
    <mergeCell ref="D164:D166"/>
    <mergeCell ref="E164:E166"/>
    <mergeCell ref="F164:F166"/>
    <mergeCell ref="G164:G166"/>
    <mergeCell ref="J164:J166"/>
    <mergeCell ref="B161:B163"/>
    <mergeCell ref="C161:C163"/>
    <mergeCell ref="K164:K166"/>
    <mergeCell ref="L164:L166"/>
    <mergeCell ref="J167:J169"/>
    <mergeCell ref="K167:K169"/>
    <mergeCell ref="B167:B169"/>
    <mergeCell ref="C167:C169"/>
    <mergeCell ref="D167:D169"/>
    <mergeCell ref="E167:E169"/>
    <mergeCell ref="F167:F169"/>
    <mergeCell ref="G167:G169"/>
    <mergeCell ref="L167:L169"/>
    <mergeCell ref="B170:B172"/>
    <mergeCell ref="C170:C172"/>
    <mergeCell ref="D170:D172"/>
    <mergeCell ref="L170:L172"/>
    <mergeCell ref="G170:G172"/>
    <mergeCell ref="K170:K172"/>
    <mergeCell ref="D176:D178"/>
    <mergeCell ref="E176:E178"/>
    <mergeCell ref="F176:F178"/>
    <mergeCell ref="G176:G178"/>
    <mergeCell ref="J176:J178"/>
    <mergeCell ref="B173:B175"/>
    <mergeCell ref="C173:C175"/>
    <mergeCell ref="G173:G175"/>
    <mergeCell ref="E173:E175"/>
    <mergeCell ref="F173:F175"/>
    <mergeCell ref="L176:L178"/>
    <mergeCell ref="A140:A142"/>
    <mergeCell ref="A143:A145"/>
    <mergeCell ref="A146:A148"/>
    <mergeCell ref="A149:A151"/>
    <mergeCell ref="A152:A154"/>
    <mergeCell ref="A155:A157"/>
    <mergeCell ref="A158:A160"/>
    <mergeCell ref="J173:J175"/>
    <mergeCell ref="L173:L175"/>
    <mergeCell ref="A170:A172"/>
    <mergeCell ref="A173:A175"/>
    <mergeCell ref="A176:A178"/>
    <mergeCell ref="K176:K178"/>
    <mergeCell ref="K173:K175"/>
    <mergeCell ref="D173:D175"/>
    <mergeCell ref="E170:E172"/>
    <mergeCell ref="F170:F172"/>
    <mergeCell ref="B176:B178"/>
    <mergeCell ref="C176:C178"/>
    <mergeCell ref="C137:C139"/>
    <mergeCell ref="D137:D139"/>
    <mergeCell ref="E137:E139"/>
    <mergeCell ref="F137:F139"/>
    <mergeCell ref="A164:A166"/>
    <mergeCell ref="A167:A169"/>
    <mergeCell ref="D161:D163"/>
    <mergeCell ref="E161:E163"/>
    <mergeCell ref="F161:F163"/>
    <mergeCell ref="B155:B157"/>
    <mergeCell ref="J133:K133"/>
    <mergeCell ref="A179:D179"/>
    <mergeCell ref="F179:I179"/>
    <mergeCell ref="J179:K179"/>
    <mergeCell ref="G137:G139"/>
    <mergeCell ref="J137:J139"/>
    <mergeCell ref="K137:K139"/>
    <mergeCell ref="A161:A163"/>
    <mergeCell ref="A137:A139"/>
    <mergeCell ref="B137:B139"/>
    <mergeCell ref="A112:A114"/>
    <mergeCell ref="A115:A117"/>
    <mergeCell ref="A118:A120"/>
    <mergeCell ref="D112:D114"/>
    <mergeCell ref="E112:E114"/>
    <mergeCell ref="F112:F114"/>
    <mergeCell ref="D67:D69"/>
    <mergeCell ref="E67:E69"/>
    <mergeCell ref="F67:F69"/>
    <mergeCell ref="G67:G69"/>
    <mergeCell ref="B118:B120"/>
    <mergeCell ref="C118:C120"/>
    <mergeCell ref="G115:G117"/>
    <mergeCell ref="D106:D108"/>
    <mergeCell ref="E106:E108"/>
    <mergeCell ref="F106:F108"/>
    <mergeCell ref="L67:L69"/>
    <mergeCell ref="A121:A123"/>
    <mergeCell ref="B121:B123"/>
    <mergeCell ref="C121:C123"/>
    <mergeCell ref="D121:D123"/>
    <mergeCell ref="E121:E123"/>
    <mergeCell ref="F121:F123"/>
    <mergeCell ref="G121:G123"/>
    <mergeCell ref="B67:B69"/>
    <mergeCell ref="C67:C69"/>
    <mergeCell ref="B124:B126"/>
    <mergeCell ref="C124:C126"/>
    <mergeCell ref="D124:D126"/>
    <mergeCell ref="E124:E126"/>
    <mergeCell ref="F124:F126"/>
    <mergeCell ref="G124:G126"/>
    <mergeCell ref="A127:A129"/>
    <mergeCell ref="B127:B129"/>
    <mergeCell ref="C127:C129"/>
    <mergeCell ref="D127:D129"/>
    <mergeCell ref="E127:E129"/>
    <mergeCell ref="F127:F129"/>
    <mergeCell ref="E130:E132"/>
    <mergeCell ref="F130:F132"/>
    <mergeCell ref="G130:G132"/>
    <mergeCell ref="J130:J132"/>
    <mergeCell ref="K124:K126"/>
    <mergeCell ref="L124:L126"/>
    <mergeCell ref="G127:G129"/>
    <mergeCell ref="J127:J129"/>
    <mergeCell ref="J124:J126"/>
    <mergeCell ref="A2:K2"/>
    <mergeCell ref="B3:K3"/>
    <mergeCell ref="K130:K132"/>
    <mergeCell ref="L130:L132"/>
    <mergeCell ref="K127:K129"/>
    <mergeCell ref="L127:L129"/>
    <mergeCell ref="A130:A132"/>
    <mergeCell ref="B130:B132"/>
    <mergeCell ref="C130:C132"/>
    <mergeCell ref="D130:D132"/>
  </mergeCells>
  <phoneticPr fontId="3"/>
  <printOptions horizontalCentered="1"/>
  <pageMargins left="0.51181102362204722" right="0.51181102362204722" top="0.62992125984251968" bottom="0.62992125984251968" header="0.31496062992125984" footer="0.31496062992125984"/>
  <pageSetup paperSize="9" scale="70" fitToHeight="0" orientation="landscape" r:id="rId1"/>
  <rowBreaks count="3" manualBreakCount="3">
    <brk id="54" max="16383" man="1"/>
    <brk id="105" max="16383" man="1"/>
    <brk id="1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226"/>
  <sheetViews>
    <sheetView showWhiteSpace="0" view="pageBreakPreview" zoomScale="85" zoomScaleNormal="100" zoomScaleSheetLayoutView="85" workbookViewId="0">
      <selection activeCell="A2" sqref="A2:K2"/>
    </sheetView>
  </sheetViews>
  <sheetFormatPr defaultRowHeight="13.5" x14ac:dyDescent="0.15"/>
  <cols>
    <col min="1" max="1" width="14.125" style="224" customWidth="1"/>
    <col min="2" max="2" width="13.875" style="224" customWidth="1"/>
    <col min="3" max="3" width="11.375" style="224" bestFit="1" customWidth="1"/>
    <col min="4" max="4" width="9.875" style="227" bestFit="1" customWidth="1"/>
    <col min="5" max="5" width="38" style="224" bestFit="1" customWidth="1"/>
    <col min="6" max="6" width="7.125" style="224" customWidth="1"/>
    <col min="7" max="7" width="4.625" style="224" customWidth="1"/>
    <col min="8" max="8" width="22.875" style="224" customWidth="1"/>
    <col min="9" max="9" width="16.5" style="226" customWidth="1"/>
    <col min="10" max="10" width="13.625" style="226" customWidth="1"/>
    <col min="11" max="11" width="35.625" style="224" customWidth="1"/>
    <col min="12" max="12" width="38" style="224" hidden="1" customWidth="1"/>
    <col min="13" max="13" width="38.125" style="224" customWidth="1"/>
    <col min="14" max="14" width="23.625" style="224" bestFit="1" customWidth="1"/>
    <col min="15" max="15" width="19.875" style="224" bestFit="1" customWidth="1"/>
    <col min="16" max="16" width="45.5" style="224" bestFit="1" customWidth="1"/>
    <col min="17" max="17" width="47.125" style="224" bestFit="1" customWidth="1"/>
    <col min="18" max="18" width="12.375" style="224" bestFit="1" customWidth="1"/>
    <col min="19" max="19" width="12.25" style="224" bestFit="1" customWidth="1"/>
    <col min="20" max="20" width="12.375" style="224" bestFit="1" customWidth="1"/>
    <col min="21" max="21" width="8.125" style="224" bestFit="1" customWidth="1"/>
    <col min="22" max="16384" width="9" style="224"/>
  </cols>
  <sheetData>
    <row r="1" spans="1:12" ht="9.9499999999999993" customHeight="1" x14ac:dyDescent="0.15">
      <c r="I1" s="224"/>
    </row>
    <row r="2" spans="1:12" s="310" customFormat="1" ht="42" customHeight="1" x14ac:dyDescent="0.15">
      <c r="A2" s="607" t="s">
        <v>1012</v>
      </c>
      <c r="B2" s="607"/>
      <c r="C2" s="607"/>
      <c r="D2" s="607"/>
      <c r="E2" s="607"/>
      <c r="F2" s="607"/>
      <c r="G2" s="607"/>
      <c r="H2" s="607"/>
      <c r="I2" s="607"/>
      <c r="J2" s="607"/>
      <c r="K2" s="607"/>
      <c r="L2" s="311"/>
    </row>
    <row r="3" spans="1:12" ht="15" customHeight="1" x14ac:dyDescent="0.15">
      <c r="B3" s="608"/>
      <c r="C3" s="608"/>
      <c r="D3" s="608"/>
      <c r="E3" s="608"/>
      <c r="F3" s="608"/>
      <c r="G3" s="608"/>
      <c r="H3" s="608"/>
      <c r="I3" s="608"/>
      <c r="J3" s="608"/>
      <c r="K3" s="608"/>
    </row>
    <row r="4" spans="1:12" ht="15.75" customHeight="1" x14ac:dyDescent="0.15">
      <c r="A4" s="682" t="s">
        <v>494</v>
      </c>
      <c r="B4" s="683"/>
      <c r="C4" s="684"/>
      <c r="D4" s="679" t="s">
        <v>495</v>
      </c>
      <c r="E4" s="678" t="s">
        <v>496</v>
      </c>
      <c r="F4" s="680" t="s">
        <v>497</v>
      </c>
      <c r="G4" s="679" t="s">
        <v>498</v>
      </c>
      <c r="H4" s="685" t="s">
        <v>499</v>
      </c>
      <c r="I4" s="685"/>
      <c r="J4" s="686" t="s">
        <v>500</v>
      </c>
      <c r="K4" s="680" t="s">
        <v>501</v>
      </c>
      <c r="L4" s="678" t="s">
        <v>1007</v>
      </c>
    </row>
    <row r="5" spans="1:12" ht="15.75" customHeight="1" x14ac:dyDescent="0.15">
      <c r="A5" s="309" t="s">
        <v>502</v>
      </c>
      <c r="B5" s="309" t="s">
        <v>503</v>
      </c>
      <c r="C5" s="308" t="s">
        <v>504</v>
      </c>
      <c r="D5" s="678"/>
      <c r="E5" s="678"/>
      <c r="F5" s="681"/>
      <c r="G5" s="679"/>
      <c r="H5" s="307" t="s">
        <v>505</v>
      </c>
      <c r="I5" s="312" t="s">
        <v>506</v>
      </c>
      <c r="J5" s="687"/>
      <c r="K5" s="681"/>
      <c r="L5" s="678"/>
    </row>
    <row r="6" spans="1:12" s="228" customFormat="1" ht="13.5" customHeight="1" x14ac:dyDescent="0.15">
      <c r="A6" s="676" t="s">
        <v>1013</v>
      </c>
      <c r="B6" s="614" t="s">
        <v>924</v>
      </c>
      <c r="C6" s="614" t="s">
        <v>923</v>
      </c>
      <c r="D6" s="615">
        <v>1128310</v>
      </c>
      <c r="E6" s="616" t="s">
        <v>1014</v>
      </c>
      <c r="F6" s="617">
        <v>2</v>
      </c>
      <c r="G6" s="615" t="s">
        <v>536</v>
      </c>
      <c r="H6" s="259" t="s">
        <v>1015</v>
      </c>
      <c r="I6" s="313" t="s">
        <v>1016</v>
      </c>
      <c r="J6" s="620" t="s">
        <v>1017</v>
      </c>
      <c r="K6" s="706" t="s">
        <v>1018</v>
      </c>
      <c r="L6" s="616" t="s">
        <v>1019</v>
      </c>
    </row>
    <row r="7" spans="1:12" s="228" customFormat="1" ht="13.5" customHeight="1" x14ac:dyDescent="0.15">
      <c r="A7" s="618"/>
      <c r="B7" s="615"/>
      <c r="C7" s="615"/>
      <c r="D7" s="615"/>
      <c r="E7" s="612"/>
      <c r="F7" s="618"/>
      <c r="G7" s="615"/>
      <c r="H7" s="257"/>
      <c r="I7" s="293"/>
      <c r="J7" s="621"/>
      <c r="K7" s="706"/>
      <c r="L7" s="612"/>
    </row>
    <row r="8" spans="1:12" s="228" customFormat="1" ht="11.25" customHeight="1" x14ac:dyDescent="0.15">
      <c r="A8" s="618"/>
      <c r="B8" s="615"/>
      <c r="C8" s="615"/>
      <c r="D8" s="615"/>
      <c r="E8" s="612"/>
      <c r="F8" s="619"/>
      <c r="G8" s="615"/>
      <c r="H8" s="255"/>
      <c r="I8" s="314"/>
      <c r="J8" s="622"/>
      <c r="K8" s="706"/>
      <c r="L8" s="612"/>
    </row>
    <row r="9" spans="1:12" s="228" customFormat="1" ht="13.5" customHeight="1" x14ac:dyDescent="0.15">
      <c r="A9" s="676" t="s">
        <v>1013</v>
      </c>
      <c r="B9" s="614" t="s">
        <v>924</v>
      </c>
      <c r="C9" s="614" t="s">
        <v>923</v>
      </c>
      <c r="D9" s="615">
        <v>1128345</v>
      </c>
      <c r="E9" s="616" t="s">
        <v>1020</v>
      </c>
      <c r="F9" s="617">
        <v>2</v>
      </c>
      <c r="G9" s="615" t="s">
        <v>598</v>
      </c>
      <c r="H9" s="259" t="s">
        <v>1021</v>
      </c>
      <c r="I9" s="313" t="s">
        <v>548</v>
      </c>
      <c r="J9" s="620" t="s">
        <v>641</v>
      </c>
      <c r="K9" s="706" t="s">
        <v>1022</v>
      </c>
      <c r="L9" s="616" t="s">
        <v>1023</v>
      </c>
    </row>
    <row r="10" spans="1:12" s="228" customFormat="1" ht="13.5" customHeight="1" x14ac:dyDescent="0.15">
      <c r="A10" s="618"/>
      <c r="B10" s="615"/>
      <c r="C10" s="615"/>
      <c r="D10" s="615"/>
      <c r="E10" s="612"/>
      <c r="F10" s="618"/>
      <c r="G10" s="615"/>
      <c r="H10" s="257" t="s">
        <v>1024</v>
      </c>
      <c r="I10" s="293" t="s">
        <v>1025</v>
      </c>
      <c r="J10" s="621"/>
      <c r="K10" s="706"/>
      <c r="L10" s="612"/>
    </row>
    <row r="11" spans="1:12" s="228" customFormat="1" ht="11.25" customHeight="1" x14ac:dyDescent="0.15">
      <c r="A11" s="618"/>
      <c r="B11" s="615"/>
      <c r="C11" s="615"/>
      <c r="D11" s="615"/>
      <c r="E11" s="612"/>
      <c r="F11" s="619"/>
      <c r="G11" s="615"/>
      <c r="H11" s="255"/>
      <c r="I11" s="314"/>
      <c r="J11" s="622"/>
      <c r="K11" s="706"/>
      <c r="L11" s="612"/>
    </row>
    <row r="12" spans="1:12" s="228" customFormat="1" ht="13.5" customHeight="1" x14ac:dyDescent="0.15">
      <c r="A12" s="676" t="s">
        <v>1013</v>
      </c>
      <c r="B12" s="614" t="s">
        <v>924</v>
      </c>
      <c r="C12" s="614" t="s">
        <v>923</v>
      </c>
      <c r="D12" s="615">
        <v>1128256</v>
      </c>
      <c r="E12" s="616" t="s">
        <v>1026</v>
      </c>
      <c r="F12" s="617">
        <v>2</v>
      </c>
      <c r="G12" s="615" t="s">
        <v>536</v>
      </c>
      <c r="H12" s="305" t="s">
        <v>1027</v>
      </c>
      <c r="I12" s="288" t="s">
        <v>1028</v>
      </c>
      <c r="J12" s="620" t="s">
        <v>1029</v>
      </c>
      <c r="K12" s="706" t="s">
        <v>1030</v>
      </c>
      <c r="L12" s="616" t="s">
        <v>1031</v>
      </c>
    </row>
    <row r="13" spans="1:12" s="228" customFormat="1" ht="13.5" customHeight="1" x14ac:dyDescent="0.15">
      <c r="A13" s="618"/>
      <c r="B13" s="615"/>
      <c r="C13" s="615"/>
      <c r="D13" s="615"/>
      <c r="E13" s="612"/>
      <c r="F13" s="618"/>
      <c r="G13" s="615"/>
      <c r="H13" s="299"/>
      <c r="I13" s="286"/>
      <c r="J13" s="621"/>
      <c r="K13" s="706"/>
      <c r="L13" s="612"/>
    </row>
    <row r="14" spans="1:12" s="228" customFormat="1" ht="11.25" customHeight="1" x14ac:dyDescent="0.15">
      <c r="A14" s="618"/>
      <c r="B14" s="615"/>
      <c r="C14" s="615"/>
      <c r="D14" s="615"/>
      <c r="E14" s="612"/>
      <c r="F14" s="619"/>
      <c r="G14" s="615"/>
      <c r="H14" s="295"/>
      <c r="I14" s="280"/>
      <c r="J14" s="622"/>
      <c r="K14" s="706"/>
      <c r="L14" s="612"/>
    </row>
    <row r="15" spans="1:12" s="228" customFormat="1" ht="13.5" customHeight="1" x14ac:dyDescent="0.15">
      <c r="A15" s="676" t="s">
        <v>1013</v>
      </c>
      <c r="B15" s="614" t="s">
        <v>931</v>
      </c>
      <c r="C15" s="614" t="s">
        <v>931</v>
      </c>
      <c r="D15" s="615">
        <v>1730010</v>
      </c>
      <c r="E15" s="616" t="s">
        <v>1032</v>
      </c>
      <c r="F15" s="617">
        <v>2</v>
      </c>
      <c r="G15" s="615" t="s">
        <v>598</v>
      </c>
      <c r="H15" s="305" t="s">
        <v>1033</v>
      </c>
      <c r="I15" s="288" t="s">
        <v>552</v>
      </c>
      <c r="J15" s="620" t="s">
        <v>641</v>
      </c>
      <c r="K15" s="706" t="s">
        <v>1034</v>
      </c>
      <c r="L15" s="616" t="s">
        <v>1031</v>
      </c>
    </row>
    <row r="16" spans="1:12" s="228" customFormat="1" ht="13.5" customHeight="1" x14ac:dyDescent="0.15">
      <c r="A16" s="618"/>
      <c r="B16" s="615"/>
      <c r="C16" s="615"/>
      <c r="D16" s="615"/>
      <c r="E16" s="612"/>
      <c r="F16" s="618"/>
      <c r="G16" s="615"/>
      <c r="H16" s="299"/>
      <c r="I16" s="286"/>
      <c r="J16" s="621"/>
      <c r="K16" s="706"/>
      <c r="L16" s="612"/>
    </row>
    <row r="17" spans="1:12" s="228" customFormat="1" ht="11.25" customHeight="1" x14ac:dyDescent="0.15">
      <c r="A17" s="618"/>
      <c r="B17" s="615"/>
      <c r="C17" s="615"/>
      <c r="D17" s="615"/>
      <c r="E17" s="612"/>
      <c r="F17" s="619"/>
      <c r="G17" s="615"/>
      <c r="H17" s="295"/>
      <c r="I17" s="280"/>
      <c r="J17" s="622"/>
      <c r="K17" s="706"/>
      <c r="L17" s="612"/>
    </row>
    <row r="18" spans="1:12" s="228" customFormat="1" ht="13.5" customHeight="1" x14ac:dyDescent="0.15">
      <c r="A18" s="676" t="s">
        <v>1013</v>
      </c>
      <c r="B18" s="614" t="s">
        <v>924</v>
      </c>
      <c r="C18" s="614" t="s">
        <v>923</v>
      </c>
      <c r="D18" s="615">
        <v>1128264</v>
      </c>
      <c r="E18" s="612" t="s">
        <v>1035</v>
      </c>
      <c r="F18" s="617">
        <v>2</v>
      </c>
      <c r="G18" s="615" t="s">
        <v>536</v>
      </c>
      <c r="H18" s="305" t="s">
        <v>1036</v>
      </c>
      <c r="I18" s="288" t="s">
        <v>715</v>
      </c>
      <c r="J18" s="620" t="s">
        <v>761</v>
      </c>
      <c r="K18" s="706" t="s">
        <v>1037</v>
      </c>
      <c r="L18" s="612" t="s">
        <v>1038</v>
      </c>
    </row>
    <row r="19" spans="1:12" s="228" customFormat="1" ht="13.5" customHeight="1" x14ac:dyDescent="0.15">
      <c r="A19" s="618"/>
      <c r="B19" s="615"/>
      <c r="C19" s="615"/>
      <c r="D19" s="615"/>
      <c r="E19" s="612"/>
      <c r="F19" s="618"/>
      <c r="G19" s="615"/>
      <c r="H19" s="299" t="s">
        <v>1039</v>
      </c>
      <c r="I19" s="286" t="s">
        <v>1040</v>
      </c>
      <c r="J19" s="621"/>
      <c r="K19" s="706"/>
      <c r="L19" s="612"/>
    </row>
    <row r="20" spans="1:12" s="228" customFormat="1" ht="11.25" customHeight="1" x14ac:dyDescent="0.15">
      <c r="A20" s="618"/>
      <c r="B20" s="615"/>
      <c r="C20" s="615"/>
      <c r="D20" s="615"/>
      <c r="E20" s="612"/>
      <c r="F20" s="619"/>
      <c r="G20" s="615"/>
      <c r="H20" s="295"/>
      <c r="I20" s="280"/>
      <c r="J20" s="622"/>
      <c r="K20" s="706"/>
      <c r="L20" s="612"/>
    </row>
    <row r="21" spans="1:12" s="228" customFormat="1" ht="13.5" customHeight="1" x14ac:dyDescent="0.15">
      <c r="A21" s="676" t="s">
        <v>1013</v>
      </c>
      <c r="B21" s="614" t="s">
        <v>924</v>
      </c>
      <c r="C21" s="614" t="s">
        <v>923</v>
      </c>
      <c r="D21" s="617">
        <v>1128329</v>
      </c>
      <c r="E21" s="672" t="s">
        <v>1041</v>
      </c>
      <c r="F21" s="617">
        <v>2</v>
      </c>
      <c r="G21" s="617" t="s">
        <v>511</v>
      </c>
      <c r="H21" s="259" t="s">
        <v>1042</v>
      </c>
      <c r="I21" s="313" t="s">
        <v>1043</v>
      </c>
      <c r="J21" s="620" t="s">
        <v>761</v>
      </c>
      <c r="K21" s="707" t="s">
        <v>1044</v>
      </c>
      <c r="L21" s="672" t="s">
        <v>1045</v>
      </c>
    </row>
    <row r="22" spans="1:12" s="228" customFormat="1" ht="13.5" customHeight="1" x14ac:dyDescent="0.15">
      <c r="A22" s="618"/>
      <c r="B22" s="615"/>
      <c r="C22" s="615"/>
      <c r="D22" s="618"/>
      <c r="E22" s="624"/>
      <c r="F22" s="618"/>
      <c r="G22" s="618"/>
      <c r="H22" s="261"/>
      <c r="I22" s="315"/>
      <c r="J22" s="621"/>
      <c r="K22" s="708"/>
      <c r="L22" s="624"/>
    </row>
    <row r="23" spans="1:12" s="228" customFormat="1" ht="11.25" customHeight="1" x14ac:dyDescent="0.15">
      <c r="A23" s="618"/>
      <c r="B23" s="615"/>
      <c r="C23" s="615"/>
      <c r="D23" s="619"/>
      <c r="E23" s="625"/>
      <c r="F23" s="619"/>
      <c r="G23" s="619"/>
      <c r="H23" s="255"/>
      <c r="I23" s="314"/>
      <c r="J23" s="622"/>
      <c r="K23" s="709"/>
      <c r="L23" s="625"/>
    </row>
    <row r="24" spans="1:12" s="228" customFormat="1" ht="13.5" customHeight="1" x14ac:dyDescent="0.15">
      <c r="A24" s="676" t="s">
        <v>1013</v>
      </c>
      <c r="B24" s="614" t="s">
        <v>931</v>
      </c>
      <c r="C24" s="614" t="s">
        <v>931</v>
      </c>
      <c r="D24" s="615">
        <v>1730029</v>
      </c>
      <c r="E24" s="616" t="s">
        <v>1046</v>
      </c>
      <c r="F24" s="617">
        <v>2</v>
      </c>
      <c r="G24" s="615" t="s">
        <v>555</v>
      </c>
      <c r="H24" s="305" t="s">
        <v>1047</v>
      </c>
      <c r="I24" s="288" t="s">
        <v>1048</v>
      </c>
      <c r="J24" s="620" t="s">
        <v>641</v>
      </c>
      <c r="K24" s="706" t="s">
        <v>1049</v>
      </c>
      <c r="L24" s="616" t="s">
        <v>1031</v>
      </c>
    </row>
    <row r="25" spans="1:12" s="228" customFormat="1" ht="13.5" customHeight="1" x14ac:dyDescent="0.15">
      <c r="A25" s="618"/>
      <c r="B25" s="615"/>
      <c r="C25" s="615"/>
      <c r="D25" s="615"/>
      <c r="E25" s="612"/>
      <c r="F25" s="618"/>
      <c r="G25" s="615"/>
      <c r="H25" s="299" t="s">
        <v>524</v>
      </c>
      <c r="I25" s="286" t="s">
        <v>552</v>
      </c>
      <c r="J25" s="621"/>
      <c r="K25" s="706"/>
      <c r="L25" s="612"/>
    </row>
    <row r="26" spans="1:12" s="228" customFormat="1" ht="11.25" customHeight="1" x14ac:dyDescent="0.15">
      <c r="A26" s="618"/>
      <c r="B26" s="615"/>
      <c r="C26" s="615"/>
      <c r="D26" s="615"/>
      <c r="E26" s="612"/>
      <c r="F26" s="619"/>
      <c r="G26" s="615"/>
      <c r="H26" s="295"/>
      <c r="I26" s="280"/>
      <c r="J26" s="622"/>
      <c r="K26" s="706"/>
      <c r="L26" s="612"/>
    </row>
    <row r="27" spans="1:12" s="228" customFormat="1" ht="13.5" customHeight="1" x14ac:dyDescent="0.15">
      <c r="A27" s="676" t="s">
        <v>1013</v>
      </c>
      <c r="B27" s="615" t="s">
        <v>508</v>
      </c>
      <c r="C27" s="614" t="s">
        <v>509</v>
      </c>
      <c r="D27" s="615">
        <v>1234250</v>
      </c>
      <c r="E27" s="616" t="s">
        <v>1050</v>
      </c>
      <c r="F27" s="617">
        <v>2</v>
      </c>
      <c r="G27" s="615" t="s">
        <v>523</v>
      </c>
      <c r="H27" s="283" t="s">
        <v>1051</v>
      </c>
      <c r="I27" s="286" t="s">
        <v>552</v>
      </c>
      <c r="J27" s="620" t="s">
        <v>539</v>
      </c>
      <c r="K27" s="613" t="s">
        <v>1052</v>
      </c>
      <c r="L27" s="648" t="s">
        <v>1053</v>
      </c>
    </row>
    <row r="28" spans="1:12" s="228" customFormat="1" ht="13.5" customHeight="1" x14ac:dyDescent="0.15">
      <c r="A28" s="618"/>
      <c r="B28" s="615"/>
      <c r="C28" s="615"/>
      <c r="D28" s="615"/>
      <c r="E28" s="612"/>
      <c r="F28" s="618"/>
      <c r="G28" s="615"/>
      <c r="H28" s="283" t="s">
        <v>1054</v>
      </c>
      <c r="I28" s="286" t="s">
        <v>987</v>
      </c>
      <c r="J28" s="621"/>
      <c r="K28" s="706"/>
      <c r="L28" s="648"/>
    </row>
    <row r="29" spans="1:12" s="228" customFormat="1" ht="13.5" customHeight="1" x14ac:dyDescent="0.15">
      <c r="A29" s="618"/>
      <c r="B29" s="615"/>
      <c r="C29" s="615"/>
      <c r="D29" s="615"/>
      <c r="E29" s="612"/>
      <c r="F29" s="619"/>
      <c r="G29" s="615"/>
      <c r="H29" s="316"/>
      <c r="I29" s="317"/>
      <c r="J29" s="622"/>
      <c r="K29" s="706"/>
      <c r="L29" s="648"/>
    </row>
    <row r="30" spans="1:12" s="228" customFormat="1" ht="13.5" customHeight="1" x14ac:dyDescent="0.15">
      <c r="A30" s="676" t="s">
        <v>1013</v>
      </c>
      <c r="B30" s="614" t="s">
        <v>924</v>
      </c>
      <c r="C30" s="614" t="s">
        <v>923</v>
      </c>
      <c r="D30" s="615">
        <v>1128280</v>
      </c>
      <c r="E30" s="612" t="s">
        <v>1055</v>
      </c>
      <c r="F30" s="617">
        <v>2</v>
      </c>
      <c r="G30" s="615" t="s">
        <v>536</v>
      </c>
      <c r="H30" s="259" t="s">
        <v>1056</v>
      </c>
      <c r="I30" s="313" t="s">
        <v>1057</v>
      </c>
      <c r="J30" s="620" t="s">
        <v>1058</v>
      </c>
      <c r="K30" s="669" t="s">
        <v>1059</v>
      </c>
      <c r="L30" s="612" t="s">
        <v>1060</v>
      </c>
    </row>
    <row r="31" spans="1:12" s="228" customFormat="1" ht="13.5" customHeight="1" x14ac:dyDescent="0.15">
      <c r="A31" s="618"/>
      <c r="B31" s="615"/>
      <c r="C31" s="615"/>
      <c r="D31" s="615"/>
      <c r="E31" s="612"/>
      <c r="F31" s="618"/>
      <c r="G31" s="615"/>
      <c r="H31" s="257" t="s">
        <v>1061</v>
      </c>
      <c r="I31" s="318" t="s">
        <v>1062</v>
      </c>
      <c r="J31" s="621"/>
      <c r="K31" s="670"/>
      <c r="L31" s="612"/>
    </row>
    <row r="32" spans="1:12" s="228" customFormat="1" ht="11.25" customHeight="1" x14ac:dyDescent="0.15">
      <c r="A32" s="618"/>
      <c r="B32" s="615"/>
      <c r="C32" s="615"/>
      <c r="D32" s="615"/>
      <c r="E32" s="612"/>
      <c r="F32" s="619"/>
      <c r="G32" s="615"/>
      <c r="H32" s="255"/>
      <c r="I32" s="314"/>
      <c r="J32" s="622"/>
      <c r="K32" s="671"/>
      <c r="L32" s="612"/>
    </row>
    <row r="33" spans="1:12" s="228" customFormat="1" ht="13.5" customHeight="1" x14ac:dyDescent="0.15">
      <c r="A33" s="676" t="s">
        <v>1013</v>
      </c>
      <c r="B33" s="614" t="s">
        <v>983</v>
      </c>
      <c r="C33" s="614" t="s">
        <v>983</v>
      </c>
      <c r="D33" s="615">
        <v>1730037</v>
      </c>
      <c r="E33" s="616" t="s">
        <v>1063</v>
      </c>
      <c r="F33" s="617">
        <v>2</v>
      </c>
      <c r="G33" s="615" t="s">
        <v>550</v>
      </c>
      <c r="H33" s="305" t="s">
        <v>1064</v>
      </c>
      <c r="I33" s="288" t="s">
        <v>1065</v>
      </c>
      <c r="J33" s="620" t="s">
        <v>1066</v>
      </c>
      <c r="K33" s="706" t="s">
        <v>1067</v>
      </c>
      <c r="L33" s="616" t="s">
        <v>1031</v>
      </c>
    </row>
    <row r="34" spans="1:12" s="228" customFormat="1" ht="13.5" customHeight="1" x14ac:dyDescent="0.15">
      <c r="A34" s="618"/>
      <c r="B34" s="615"/>
      <c r="C34" s="615"/>
      <c r="D34" s="615"/>
      <c r="E34" s="612"/>
      <c r="F34" s="618"/>
      <c r="G34" s="615"/>
      <c r="H34" s="299"/>
      <c r="I34" s="286"/>
      <c r="J34" s="621"/>
      <c r="K34" s="706"/>
      <c r="L34" s="612"/>
    </row>
    <row r="35" spans="1:12" s="228" customFormat="1" ht="11.25" customHeight="1" x14ac:dyDescent="0.15">
      <c r="A35" s="618"/>
      <c r="B35" s="615"/>
      <c r="C35" s="615"/>
      <c r="D35" s="615"/>
      <c r="E35" s="612"/>
      <c r="F35" s="619"/>
      <c r="G35" s="615"/>
      <c r="H35" s="295"/>
      <c r="I35" s="280"/>
      <c r="J35" s="622"/>
      <c r="K35" s="706"/>
      <c r="L35" s="612"/>
    </row>
    <row r="36" spans="1:12" s="228" customFormat="1" ht="13.5" customHeight="1" x14ac:dyDescent="0.15">
      <c r="A36" s="676" t="s">
        <v>1013</v>
      </c>
      <c r="B36" s="615" t="s">
        <v>508</v>
      </c>
      <c r="C36" s="614" t="s">
        <v>509</v>
      </c>
      <c r="D36" s="615">
        <v>1234277</v>
      </c>
      <c r="E36" s="616" t="s">
        <v>1068</v>
      </c>
      <c r="F36" s="617">
        <v>2</v>
      </c>
      <c r="G36" s="615" t="s">
        <v>511</v>
      </c>
      <c r="H36" s="283" t="s">
        <v>1069</v>
      </c>
      <c r="I36" s="286" t="s">
        <v>1070</v>
      </c>
      <c r="J36" s="620" t="s">
        <v>530</v>
      </c>
      <c r="K36" s="609" t="s">
        <v>1071</v>
      </c>
      <c r="L36" s="648" t="s">
        <v>1072</v>
      </c>
    </row>
    <row r="37" spans="1:12" s="228" customFormat="1" ht="13.5" customHeight="1" x14ac:dyDescent="0.15">
      <c r="A37" s="618"/>
      <c r="B37" s="615"/>
      <c r="C37" s="615"/>
      <c r="D37" s="615"/>
      <c r="E37" s="612"/>
      <c r="F37" s="618"/>
      <c r="G37" s="615"/>
      <c r="H37" s="283"/>
      <c r="I37" s="286"/>
      <c r="J37" s="621"/>
      <c r="K37" s="610"/>
      <c r="L37" s="648"/>
    </row>
    <row r="38" spans="1:12" s="228" customFormat="1" ht="13.5" customHeight="1" x14ac:dyDescent="0.15">
      <c r="A38" s="618"/>
      <c r="B38" s="615"/>
      <c r="C38" s="615"/>
      <c r="D38" s="615"/>
      <c r="E38" s="612"/>
      <c r="F38" s="619"/>
      <c r="G38" s="615"/>
      <c r="H38" s="295"/>
      <c r="I38" s="280"/>
      <c r="J38" s="622"/>
      <c r="K38" s="611"/>
      <c r="L38" s="648"/>
    </row>
    <row r="39" spans="1:12" s="228" customFormat="1" x14ac:dyDescent="0.15">
      <c r="A39" s="676" t="s">
        <v>1013</v>
      </c>
      <c r="B39" s="614" t="s">
        <v>983</v>
      </c>
      <c r="C39" s="614" t="s">
        <v>983</v>
      </c>
      <c r="D39" s="615">
        <v>1730053</v>
      </c>
      <c r="E39" s="616" t="s">
        <v>1073</v>
      </c>
      <c r="F39" s="617">
        <v>2</v>
      </c>
      <c r="G39" s="615" t="s">
        <v>536</v>
      </c>
      <c r="H39" s="285" t="s">
        <v>1074</v>
      </c>
      <c r="I39" s="319" t="s">
        <v>1070</v>
      </c>
      <c r="J39" s="620" t="s">
        <v>1075</v>
      </c>
      <c r="K39" s="609" t="s">
        <v>1076</v>
      </c>
      <c r="L39" s="616" t="s">
        <v>1077</v>
      </c>
    </row>
    <row r="40" spans="1:12" s="228" customFormat="1" ht="13.5" customHeight="1" x14ac:dyDescent="0.15">
      <c r="A40" s="618"/>
      <c r="B40" s="615"/>
      <c r="C40" s="615"/>
      <c r="D40" s="615"/>
      <c r="E40" s="612"/>
      <c r="F40" s="618"/>
      <c r="G40" s="615"/>
      <c r="H40" s="283"/>
      <c r="I40" s="282"/>
      <c r="J40" s="621"/>
      <c r="K40" s="610"/>
      <c r="L40" s="612"/>
    </row>
    <row r="41" spans="1:12" s="228" customFormat="1" ht="13.5" customHeight="1" x14ac:dyDescent="0.15">
      <c r="A41" s="618"/>
      <c r="B41" s="615"/>
      <c r="C41" s="615"/>
      <c r="D41" s="615"/>
      <c r="E41" s="612"/>
      <c r="F41" s="619"/>
      <c r="G41" s="615"/>
      <c r="H41" s="295"/>
      <c r="I41" s="280"/>
      <c r="J41" s="622"/>
      <c r="K41" s="611"/>
      <c r="L41" s="612"/>
    </row>
    <row r="42" spans="1:12" s="228" customFormat="1" x14ac:dyDescent="0.15">
      <c r="A42" s="676" t="s">
        <v>1013</v>
      </c>
      <c r="B42" s="614" t="s">
        <v>983</v>
      </c>
      <c r="C42" s="614" t="s">
        <v>983</v>
      </c>
      <c r="D42" s="615">
        <v>1730045</v>
      </c>
      <c r="E42" s="616" t="s">
        <v>1078</v>
      </c>
      <c r="F42" s="617">
        <v>2</v>
      </c>
      <c r="G42" s="615" t="s">
        <v>536</v>
      </c>
      <c r="H42" s="285" t="s">
        <v>1079</v>
      </c>
      <c r="I42" s="319" t="s">
        <v>526</v>
      </c>
      <c r="J42" s="620" t="s">
        <v>539</v>
      </c>
      <c r="K42" s="609" t="s">
        <v>1080</v>
      </c>
      <c r="L42" s="616" t="s">
        <v>1077</v>
      </c>
    </row>
    <row r="43" spans="1:12" s="228" customFormat="1" ht="13.5" customHeight="1" x14ac:dyDescent="0.15">
      <c r="A43" s="618"/>
      <c r="B43" s="615"/>
      <c r="C43" s="615"/>
      <c r="D43" s="615"/>
      <c r="E43" s="612"/>
      <c r="F43" s="618"/>
      <c r="G43" s="615"/>
      <c r="H43" s="283" t="s">
        <v>1081</v>
      </c>
      <c r="I43" s="286" t="s">
        <v>1082</v>
      </c>
      <c r="J43" s="621"/>
      <c r="K43" s="610"/>
      <c r="L43" s="612"/>
    </row>
    <row r="44" spans="1:12" s="228" customFormat="1" ht="13.5" customHeight="1" thickBot="1" x14ac:dyDescent="0.2">
      <c r="A44" s="618"/>
      <c r="B44" s="615"/>
      <c r="C44" s="615"/>
      <c r="D44" s="615"/>
      <c r="E44" s="612"/>
      <c r="F44" s="619"/>
      <c r="G44" s="615"/>
      <c r="H44" s="320"/>
      <c r="I44" s="321"/>
      <c r="J44" s="622"/>
      <c r="K44" s="611"/>
      <c r="L44" s="612"/>
    </row>
    <row r="45" spans="1:12" s="228" customFormat="1" ht="20.45" customHeight="1" thickTop="1" thickBot="1" x14ac:dyDescent="0.2">
      <c r="A45" s="665">
        <f>COUNTA(D6:D44)</f>
        <v>13</v>
      </c>
      <c r="B45" s="666"/>
      <c r="C45" s="666"/>
      <c r="D45" s="666"/>
      <c r="E45" s="235">
        <f>COUNTIF(G6:G41,"TV")</f>
        <v>5</v>
      </c>
      <c r="F45" s="632">
        <f>COUNTIF(G6:G44,"R")</f>
        <v>8</v>
      </c>
      <c r="G45" s="632"/>
      <c r="H45" s="632"/>
      <c r="I45" s="632"/>
      <c r="J45" s="628" t="str">
        <f>IF(COUNTIF(G6:G41,"OL")=0,"（オンライン　0　科目）",COUNTIF(G6:G41,"OL"))</f>
        <v>（オンライン　0　科目）</v>
      </c>
      <c r="K45" s="629"/>
      <c r="L45" s="296"/>
    </row>
    <row r="46" spans="1:12" s="228" customFormat="1" ht="15" customHeight="1" thickTop="1" x14ac:dyDescent="0.15">
      <c r="A46" s="676" t="s">
        <v>1083</v>
      </c>
      <c r="B46" s="676" t="s">
        <v>1083</v>
      </c>
      <c r="C46" s="614" t="s">
        <v>1084</v>
      </c>
      <c r="D46" s="615">
        <v>1639145</v>
      </c>
      <c r="E46" s="612" t="s">
        <v>1085</v>
      </c>
      <c r="F46" s="617">
        <v>2</v>
      </c>
      <c r="G46" s="615" t="s">
        <v>536</v>
      </c>
      <c r="H46" s="322" t="s">
        <v>1086</v>
      </c>
      <c r="I46" s="323" t="s">
        <v>683</v>
      </c>
      <c r="J46" s="620" t="s">
        <v>641</v>
      </c>
      <c r="K46" s="613" t="s">
        <v>1087</v>
      </c>
      <c r="L46" s="612" t="s">
        <v>1088</v>
      </c>
    </row>
    <row r="47" spans="1:12" s="228" customFormat="1" ht="15" customHeight="1" x14ac:dyDescent="0.15">
      <c r="A47" s="618"/>
      <c r="B47" s="677"/>
      <c r="C47" s="615"/>
      <c r="D47" s="615"/>
      <c r="E47" s="612"/>
      <c r="F47" s="618"/>
      <c r="G47" s="615"/>
      <c r="H47" s="261"/>
      <c r="I47" s="315"/>
      <c r="J47" s="621"/>
      <c r="K47" s="613"/>
      <c r="L47" s="612"/>
    </row>
    <row r="48" spans="1:12" s="228" customFormat="1" ht="15" customHeight="1" x14ac:dyDescent="0.15">
      <c r="A48" s="619"/>
      <c r="B48" s="639"/>
      <c r="C48" s="615"/>
      <c r="D48" s="615"/>
      <c r="E48" s="612"/>
      <c r="F48" s="619"/>
      <c r="G48" s="615"/>
      <c r="H48" s="255"/>
      <c r="I48" s="314"/>
      <c r="J48" s="622"/>
      <c r="K48" s="613"/>
      <c r="L48" s="612"/>
    </row>
    <row r="49" spans="1:12" s="228" customFormat="1" ht="15" customHeight="1" x14ac:dyDescent="0.15">
      <c r="A49" s="676" t="s">
        <v>1083</v>
      </c>
      <c r="B49" s="614" t="s">
        <v>1083</v>
      </c>
      <c r="C49" s="614" t="s">
        <v>1084</v>
      </c>
      <c r="D49" s="615">
        <v>1639420</v>
      </c>
      <c r="E49" s="612" t="s">
        <v>1089</v>
      </c>
      <c r="F49" s="617">
        <v>2</v>
      </c>
      <c r="G49" s="615" t="s">
        <v>598</v>
      </c>
      <c r="H49" s="305" t="s">
        <v>1054</v>
      </c>
      <c r="I49" s="288" t="s">
        <v>1090</v>
      </c>
      <c r="J49" s="620" t="s">
        <v>641</v>
      </c>
      <c r="K49" s="613" t="s">
        <v>1091</v>
      </c>
      <c r="L49" s="612" t="s">
        <v>1092</v>
      </c>
    </row>
    <row r="50" spans="1:12" s="228" customFormat="1" ht="15" customHeight="1" x14ac:dyDescent="0.15">
      <c r="A50" s="618"/>
      <c r="B50" s="615"/>
      <c r="C50" s="615"/>
      <c r="D50" s="615"/>
      <c r="E50" s="612"/>
      <c r="F50" s="618"/>
      <c r="G50" s="615"/>
      <c r="H50" s="299" t="s">
        <v>1093</v>
      </c>
      <c r="I50" s="286" t="s">
        <v>1094</v>
      </c>
      <c r="J50" s="621"/>
      <c r="K50" s="613"/>
      <c r="L50" s="612"/>
    </row>
    <row r="51" spans="1:12" s="228" customFormat="1" ht="15" customHeight="1" x14ac:dyDescent="0.15">
      <c r="A51" s="619"/>
      <c r="B51" s="615"/>
      <c r="C51" s="615"/>
      <c r="D51" s="615"/>
      <c r="E51" s="612"/>
      <c r="F51" s="619"/>
      <c r="G51" s="615"/>
      <c r="H51" s="295"/>
      <c r="I51" s="280"/>
      <c r="J51" s="622"/>
      <c r="K51" s="613"/>
      <c r="L51" s="612"/>
    </row>
    <row r="52" spans="1:12" s="228" customFormat="1" ht="15" customHeight="1" x14ac:dyDescent="0.15">
      <c r="A52" s="676" t="s">
        <v>1083</v>
      </c>
      <c r="B52" s="614" t="s">
        <v>1083</v>
      </c>
      <c r="C52" s="614" t="s">
        <v>1084</v>
      </c>
      <c r="D52" s="617">
        <v>1639285</v>
      </c>
      <c r="E52" s="623" t="s">
        <v>1095</v>
      </c>
      <c r="F52" s="617">
        <v>2</v>
      </c>
      <c r="G52" s="615" t="s">
        <v>511</v>
      </c>
      <c r="H52" s="305" t="s">
        <v>1096</v>
      </c>
      <c r="I52" s="288" t="s">
        <v>1097</v>
      </c>
      <c r="J52" s="620" t="s">
        <v>730</v>
      </c>
      <c r="K52" s="613" t="s">
        <v>1098</v>
      </c>
      <c r="L52" s="612" t="s">
        <v>1099</v>
      </c>
    </row>
    <row r="53" spans="1:12" s="228" customFormat="1" ht="15" customHeight="1" x14ac:dyDescent="0.15">
      <c r="A53" s="618"/>
      <c r="B53" s="615"/>
      <c r="C53" s="615"/>
      <c r="D53" s="618"/>
      <c r="E53" s="626"/>
      <c r="F53" s="618"/>
      <c r="G53" s="615"/>
      <c r="H53" s="299"/>
      <c r="I53" s="286" t="s">
        <v>1100</v>
      </c>
      <c r="J53" s="621"/>
      <c r="K53" s="613"/>
      <c r="L53" s="612"/>
    </row>
    <row r="54" spans="1:12" s="228" customFormat="1" ht="15" customHeight="1" x14ac:dyDescent="0.15">
      <c r="A54" s="619"/>
      <c r="B54" s="615"/>
      <c r="C54" s="615"/>
      <c r="D54" s="619"/>
      <c r="E54" s="627"/>
      <c r="F54" s="619"/>
      <c r="G54" s="615"/>
      <c r="H54" s="295"/>
      <c r="I54" s="280"/>
      <c r="J54" s="622"/>
      <c r="K54" s="613"/>
      <c r="L54" s="612"/>
    </row>
    <row r="55" spans="1:12" s="228" customFormat="1" ht="15" customHeight="1" x14ac:dyDescent="0.15">
      <c r="A55" s="676" t="s">
        <v>1083</v>
      </c>
      <c r="B55" s="614" t="s">
        <v>1083</v>
      </c>
      <c r="C55" s="614" t="s">
        <v>1084</v>
      </c>
      <c r="D55" s="617">
        <v>1639218</v>
      </c>
      <c r="E55" s="616" t="s">
        <v>1101</v>
      </c>
      <c r="F55" s="617">
        <v>2</v>
      </c>
      <c r="G55" s="615" t="s">
        <v>511</v>
      </c>
      <c r="H55" s="305" t="s">
        <v>1102</v>
      </c>
      <c r="I55" s="288" t="s">
        <v>1103</v>
      </c>
      <c r="J55" s="703" t="s">
        <v>730</v>
      </c>
      <c r="K55" s="613" t="s">
        <v>1104</v>
      </c>
      <c r="L55" s="616" t="s">
        <v>1105</v>
      </c>
    </row>
    <row r="56" spans="1:12" s="228" customFormat="1" ht="15" customHeight="1" x14ac:dyDescent="0.15">
      <c r="A56" s="618"/>
      <c r="B56" s="615"/>
      <c r="C56" s="615"/>
      <c r="D56" s="618"/>
      <c r="E56" s="612"/>
      <c r="F56" s="618"/>
      <c r="G56" s="615"/>
      <c r="H56" s="299"/>
      <c r="I56" s="286"/>
      <c r="J56" s="704"/>
      <c r="K56" s="613"/>
      <c r="L56" s="612"/>
    </row>
    <row r="57" spans="1:12" s="228" customFormat="1" ht="15" customHeight="1" x14ac:dyDescent="0.15">
      <c r="A57" s="619"/>
      <c r="B57" s="615"/>
      <c r="C57" s="615"/>
      <c r="D57" s="619"/>
      <c r="E57" s="612"/>
      <c r="F57" s="619"/>
      <c r="G57" s="615"/>
      <c r="H57" s="295"/>
      <c r="I57" s="280"/>
      <c r="J57" s="705"/>
      <c r="K57" s="613"/>
      <c r="L57" s="612"/>
    </row>
    <row r="58" spans="1:12" s="228" customFormat="1" ht="15" customHeight="1" x14ac:dyDescent="0.15">
      <c r="A58" s="676" t="s">
        <v>1083</v>
      </c>
      <c r="B58" s="614" t="s">
        <v>1083</v>
      </c>
      <c r="C58" s="614" t="s">
        <v>1084</v>
      </c>
      <c r="D58" s="615">
        <v>1639137</v>
      </c>
      <c r="E58" s="616" t="s">
        <v>1106</v>
      </c>
      <c r="F58" s="617">
        <v>2</v>
      </c>
      <c r="G58" s="615" t="s">
        <v>511</v>
      </c>
      <c r="H58" s="299" t="s">
        <v>1107</v>
      </c>
      <c r="I58" s="313" t="s">
        <v>608</v>
      </c>
      <c r="J58" s="620" t="s">
        <v>730</v>
      </c>
      <c r="K58" s="613" t="s">
        <v>1108</v>
      </c>
      <c r="L58" s="616" t="s">
        <v>1109</v>
      </c>
    </row>
    <row r="59" spans="1:12" s="228" customFormat="1" ht="15" customHeight="1" x14ac:dyDescent="0.15">
      <c r="A59" s="618"/>
      <c r="B59" s="615"/>
      <c r="C59" s="615"/>
      <c r="D59" s="615"/>
      <c r="E59" s="612"/>
      <c r="F59" s="618"/>
      <c r="G59" s="615"/>
      <c r="H59" s="261"/>
      <c r="I59" s="315"/>
      <c r="J59" s="621"/>
      <c r="K59" s="613"/>
      <c r="L59" s="612"/>
    </row>
    <row r="60" spans="1:12" s="228" customFormat="1" ht="15" customHeight="1" x14ac:dyDescent="0.15">
      <c r="A60" s="619"/>
      <c r="B60" s="615"/>
      <c r="C60" s="615"/>
      <c r="D60" s="615"/>
      <c r="E60" s="612"/>
      <c r="F60" s="619"/>
      <c r="G60" s="615"/>
      <c r="H60" s="255"/>
      <c r="I60" s="314"/>
      <c r="J60" s="622"/>
      <c r="K60" s="613"/>
      <c r="L60" s="612"/>
    </row>
    <row r="61" spans="1:12" s="228" customFormat="1" ht="15" customHeight="1" x14ac:dyDescent="0.15">
      <c r="A61" s="676" t="s">
        <v>1083</v>
      </c>
      <c r="B61" s="614" t="s">
        <v>1083</v>
      </c>
      <c r="C61" s="614" t="s">
        <v>1084</v>
      </c>
      <c r="D61" s="615">
        <v>1639129</v>
      </c>
      <c r="E61" s="616" t="s">
        <v>1110</v>
      </c>
      <c r="F61" s="617">
        <v>2</v>
      </c>
      <c r="G61" s="615" t="s">
        <v>536</v>
      </c>
      <c r="H61" s="259" t="s">
        <v>1111</v>
      </c>
      <c r="I61" s="313" t="s">
        <v>679</v>
      </c>
      <c r="J61" s="620" t="s">
        <v>730</v>
      </c>
      <c r="K61" s="613" t="s">
        <v>1112</v>
      </c>
      <c r="L61" s="616" t="s">
        <v>1113</v>
      </c>
    </row>
    <row r="62" spans="1:12" s="228" customFormat="1" ht="15" customHeight="1" x14ac:dyDescent="0.15">
      <c r="A62" s="618"/>
      <c r="B62" s="615"/>
      <c r="C62" s="615"/>
      <c r="D62" s="615"/>
      <c r="E62" s="612"/>
      <c r="F62" s="618"/>
      <c r="G62" s="615"/>
      <c r="H62" s="261"/>
      <c r="I62" s="315"/>
      <c r="J62" s="621"/>
      <c r="K62" s="613"/>
      <c r="L62" s="612"/>
    </row>
    <row r="63" spans="1:12" s="228" customFormat="1" ht="15" customHeight="1" x14ac:dyDescent="0.15">
      <c r="A63" s="619"/>
      <c r="B63" s="615"/>
      <c r="C63" s="615"/>
      <c r="D63" s="615"/>
      <c r="E63" s="612"/>
      <c r="F63" s="619"/>
      <c r="G63" s="615"/>
      <c r="H63" s="255"/>
      <c r="I63" s="314"/>
      <c r="J63" s="622"/>
      <c r="K63" s="613"/>
      <c r="L63" s="612"/>
    </row>
    <row r="64" spans="1:12" s="228" customFormat="1" ht="15" customHeight="1" x14ac:dyDescent="0.15">
      <c r="A64" s="676" t="s">
        <v>1083</v>
      </c>
      <c r="B64" s="614" t="s">
        <v>1083</v>
      </c>
      <c r="C64" s="614" t="s">
        <v>1084</v>
      </c>
      <c r="D64" s="615">
        <v>1639366</v>
      </c>
      <c r="E64" s="616" t="s">
        <v>1114</v>
      </c>
      <c r="F64" s="617">
        <v>2</v>
      </c>
      <c r="G64" s="615" t="s">
        <v>598</v>
      </c>
      <c r="H64" s="259" t="s">
        <v>1115</v>
      </c>
      <c r="I64" s="313" t="s">
        <v>1103</v>
      </c>
      <c r="J64" s="620" t="s">
        <v>730</v>
      </c>
      <c r="K64" s="613" t="s">
        <v>1116</v>
      </c>
      <c r="L64" s="616" t="s">
        <v>1113</v>
      </c>
    </row>
    <row r="65" spans="1:12" s="228" customFormat="1" ht="15" customHeight="1" x14ac:dyDescent="0.15">
      <c r="A65" s="618"/>
      <c r="B65" s="615"/>
      <c r="C65" s="615"/>
      <c r="D65" s="615"/>
      <c r="E65" s="612"/>
      <c r="F65" s="618"/>
      <c r="G65" s="615"/>
      <c r="H65" s="261"/>
      <c r="I65" s="315"/>
      <c r="J65" s="621"/>
      <c r="K65" s="613"/>
      <c r="L65" s="612"/>
    </row>
    <row r="66" spans="1:12" s="228" customFormat="1" ht="15" customHeight="1" x14ac:dyDescent="0.15">
      <c r="A66" s="619"/>
      <c r="B66" s="615"/>
      <c r="C66" s="615"/>
      <c r="D66" s="615"/>
      <c r="E66" s="612"/>
      <c r="F66" s="619"/>
      <c r="G66" s="615"/>
      <c r="H66" s="255"/>
      <c r="I66" s="314"/>
      <c r="J66" s="622"/>
      <c r="K66" s="613"/>
      <c r="L66" s="612"/>
    </row>
    <row r="67" spans="1:12" s="228" customFormat="1" ht="15" customHeight="1" x14ac:dyDescent="0.15">
      <c r="A67" s="676" t="s">
        <v>1083</v>
      </c>
      <c r="B67" s="614" t="s">
        <v>1083</v>
      </c>
      <c r="C67" s="614" t="s">
        <v>1084</v>
      </c>
      <c r="D67" s="615">
        <v>1639153</v>
      </c>
      <c r="E67" s="612" t="s">
        <v>1117</v>
      </c>
      <c r="F67" s="617">
        <v>2</v>
      </c>
      <c r="G67" s="615" t="s">
        <v>511</v>
      </c>
      <c r="H67" s="305" t="s">
        <v>1118</v>
      </c>
      <c r="I67" s="288" t="s">
        <v>1119</v>
      </c>
      <c r="J67" s="620" t="s">
        <v>641</v>
      </c>
      <c r="K67" s="613" t="s">
        <v>1120</v>
      </c>
      <c r="L67" s="612" t="s">
        <v>1121</v>
      </c>
    </row>
    <row r="68" spans="1:12" s="228" customFormat="1" ht="15" customHeight="1" x14ac:dyDescent="0.15">
      <c r="A68" s="618"/>
      <c r="B68" s="615"/>
      <c r="C68" s="615"/>
      <c r="D68" s="615"/>
      <c r="E68" s="612"/>
      <c r="F68" s="618"/>
      <c r="G68" s="615"/>
      <c r="H68" s="299" t="s">
        <v>1122</v>
      </c>
      <c r="I68" s="286" t="s">
        <v>769</v>
      </c>
      <c r="J68" s="621"/>
      <c r="K68" s="613"/>
      <c r="L68" s="612"/>
    </row>
    <row r="69" spans="1:12" s="228" customFormat="1" ht="15" customHeight="1" x14ac:dyDescent="0.15">
      <c r="A69" s="619"/>
      <c r="B69" s="615"/>
      <c r="C69" s="615"/>
      <c r="D69" s="615"/>
      <c r="E69" s="612"/>
      <c r="F69" s="619"/>
      <c r="G69" s="615"/>
      <c r="H69" s="295"/>
      <c r="I69" s="280"/>
      <c r="J69" s="622"/>
      <c r="K69" s="613"/>
      <c r="L69" s="612"/>
    </row>
    <row r="70" spans="1:12" s="228" customFormat="1" ht="15" customHeight="1" x14ac:dyDescent="0.15">
      <c r="A70" s="676" t="s">
        <v>1083</v>
      </c>
      <c r="B70" s="614" t="s">
        <v>1083</v>
      </c>
      <c r="C70" s="614" t="s">
        <v>1084</v>
      </c>
      <c r="D70" s="615">
        <v>1639471</v>
      </c>
      <c r="E70" s="612" t="s">
        <v>1123</v>
      </c>
      <c r="F70" s="617">
        <v>2</v>
      </c>
      <c r="G70" s="615" t="s">
        <v>555</v>
      </c>
      <c r="H70" s="305" t="s">
        <v>1124</v>
      </c>
      <c r="I70" s="288" t="s">
        <v>1125</v>
      </c>
      <c r="J70" s="620" t="s">
        <v>761</v>
      </c>
      <c r="K70" s="613" t="s">
        <v>1126</v>
      </c>
      <c r="L70" s="612" t="s">
        <v>1092</v>
      </c>
    </row>
    <row r="71" spans="1:12" s="228" customFormat="1" ht="15" customHeight="1" x14ac:dyDescent="0.15">
      <c r="A71" s="618"/>
      <c r="B71" s="615"/>
      <c r="C71" s="615"/>
      <c r="D71" s="615"/>
      <c r="E71" s="612"/>
      <c r="F71" s="618"/>
      <c r="G71" s="615"/>
      <c r="H71" s="299"/>
      <c r="I71" s="286"/>
      <c r="J71" s="621"/>
      <c r="K71" s="613"/>
      <c r="L71" s="612"/>
    </row>
    <row r="72" spans="1:12" s="228" customFormat="1" ht="15" customHeight="1" x14ac:dyDescent="0.15">
      <c r="A72" s="619"/>
      <c r="B72" s="615"/>
      <c r="C72" s="615"/>
      <c r="D72" s="615"/>
      <c r="E72" s="612"/>
      <c r="F72" s="619"/>
      <c r="G72" s="615"/>
      <c r="H72" s="295"/>
      <c r="I72" s="280"/>
      <c r="J72" s="622"/>
      <c r="K72" s="613"/>
      <c r="L72" s="612"/>
    </row>
    <row r="73" spans="1:12" s="228" customFormat="1" ht="15" customHeight="1" x14ac:dyDescent="0.15">
      <c r="A73" s="676" t="s">
        <v>1083</v>
      </c>
      <c r="B73" s="614" t="s">
        <v>1083</v>
      </c>
      <c r="C73" s="614" t="s">
        <v>1084</v>
      </c>
      <c r="D73" s="617">
        <v>1639706</v>
      </c>
      <c r="E73" s="623" t="s">
        <v>1127</v>
      </c>
      <c r="F73" s="617">
        <v>2</v>
      </c>
      <c r="G73" s="615" t="s">
        <v>555</v>
      </c>
      <c r="H73" s="285" t="s">
        <v>777</v>
      </c>
      <c r="I73" s="288" t="s">
        <v>776</v>
      </c>
      <c r="J73" s="620" t="s">
        <v>761</v>
      </c>
      <c r="K73" s="613" t="s">
        <v>775</v>
      </c>
      <c r="L73" s="236"/>
    </row>
    <row r="74" spans="1:12" s="228" customFormat="1" ht="15" customHeight="1" x14ac:dyDescent="0.15">
      <c r="A74" s="618"/>
      <c r="B74" s="615"/>
      <c r="C74" s="615"/>
      <c r="D74" s="618"/>
      <c r="E74" s="626"/>
      <c r="F74" s="618"/>
      <c r="G74" s="615"/>
      <c r="H74" s="283" t="s">
        <v>773</v>
      </c>
      <c r="I74" s="282" t="s">
        <v>772</v>
      </c>
      <c r="J74" s="621"/>
      <c r="K74" s="613"/>
      <c r="L74" s="236"/>
    </row>
    <row r="75" spans="1:12" s="228" customFormat="1" ht="15" customHeight="1" x14ac:dyDescent="0.15">
      <c r="A75" s="619"/>
      <c r="B75" s="615"/>
      <c r="C75" s="615"/>
      <c r="D75" s="619"/>
      <c r="E75" s="627"/>
      <c r="F75" s="619"/>
      <c r="G75" s="615"/>
      <c r="H75" s="295"/>
      <c r="I75" s="280"/>
      <c r="J75" s="622"/>
      <c r="K75" s="613"/>
      <c r="L75" s="236"/>
    </row>
    <row r="76" spans="1:12" s="228" customFormat="1" ht="15" customHeight="1" x14ac:dyDescent="0.15">
      <c r="A76" s="676" t="s">
        <v>1083</v>
      </c>
      <c r="B76" s="614" t="s">
        <v>1083</v>
      </c>
      <c r="C76" s="614" t="s">
        <v>1084</v>
      </c>
      <c r="D76" s="615">
        <v>1639161</v>
      </c>
      <c r="E76" s="672" t="s">
        <v>1128</v>
      </c>
      <c r="F76" s="617">
        <v>2</v>
      </c>
      <c r="G76" s="615" t="s">
        <v>536</v>
      </c>
      <c r="H76" s="259" t="s">
        <v>1129</v>
      </c>
      <c r="I76" s="286" t="s">
        <v>1130</v>
      </c>
      <c r="J76" s="620" t="s">
        <v>1131</v>
      </c>
      <c r="K76" s="613" t="s">
        <v>1132</v>
      </c>
      <c r="L76" s="236"/>
    </row>
    <row r="77" spans="1:12" s="228" customFormat="1" ht="15" customHeight="1" x14ac:dyDescent="0.15">
      <c r="A77" s="618"/>
      <c r="B77" s="615"/>
      <c r="C77" s="615"/>
      <c r="D77" s="615"/>
      <c r="E77" s="624"/>
      <c r="F77" s="618"/>
      <c r="G77" s="615"/>
      <c r="H77" s="257"/>
      <c r="I77" s="324"/>
      <c r="J77" s="621"/>
      <c r="K77" s="613"/>
      <c r="L77" s="236"/>
    </row>
    <row r="78" spans="1:12" s="228" customFormat="1" ht="15" customHeight="1" x14ac:dyDescent="0.15">
      <c r="A78" s="619"/>
      <c r="B78" s="615"/>
      <c r="C78" s="615"/>
      <c r="D78" s="615"/>
      <c r="E78" s="625"/>
      <c r="F78" s="619"/>
      <c r="G78" s="615"/>
      <c r="H78" s="255"/>
      <c r="I78" s="314"/>
      <c r="J78" s="622"/>
      <c r="K78" s="613"/>
      <c r="L78" s="236"/>
    </row>
    <row r="79" spans="1:12" s="228" customFormat="1" ht="15" customHeight="1" x14ac:dyDescent="0.15">
      <c r="A79" s="676" t="s">
        <v>1083</v>
      </c>
      <c r="B79" s="614" t="s">
        <v>1083</v>
      </c>
      <c r="C79" s="614" t="s">
        <v>1084</v>
      </c>
      <c r="D79" s="615">
        <v>1639579</v>
      </c>
      <c r="E79" s="616" t="s">
        <v>1133</v>
      </c>
      <c r="F79" s="617">
        <v>2</v>
      </c>
      <c r="G79" s="615" t="s">
        <v>598</v>
      </c>
      <c r="H79" s="285" t="s">
        <v>770</v>
      </c>
      <c r="I79" s="288" t="s">
        <v>769</v>
      </c>
      <c r="J79" s="620" t="s">
        <v>761</v>
      </c>
      <c r="K79" s="613" t="s">
        <v>768</v>
      </c>
      <c r="L79" s="236"/>
    </row>
    <row r="80" spans="1:12" s="228" customFormat="1" ht="15" customHeight="1" x14ac:dyDescent="0.15">
      <c r="A80" s="618"/>
      <c r="B80" s="615"/>
      <c r="C80" s="615"/>
      <c r="D80" s="615"/>
      <c r="E80" s="612"/>
      <c r="F80" s="618"/>
      <c r="G80" s="615"/>
      <c r="H80" s="283" t="s">
        <v>767</v>
      </c>
      <c r="I80" s="286" t="s">
        <v>766</v>
      </c>
      <c r="J80" s="621"/>
      <c r="K80" s="613"/>
      <c r="L80" s="236"/>
    </row>
    <row r="81" spans="1:12" s="228" customFormat="1" ht="15" customHeight="1" x14ac:dyDescent="0.15">
      <c r="A81" s="619"/>
      <c r="B81" s="615"/>
      <c r="C81" s="615"/>
      <c r="D81" s="615"/>
      <c r="E81" s="612"/>
      <c r="F81" s="619"/>
      <c r="G81" s="615"/>
      <c r="H81" s="255"/>
      <c r="I81" s="254"/>
      <c r="J81" s="622"/>
      <c r="K81" s="613"/>
      <c r="L81" s="236"/>
    </row>
    <row r="82" spans="1:12" s="228" customFormat="1" ht="15" customHeight="1" x14ac:dyDescent="0.15">
      <c r="A82" s="676" t="s">
        <v>1083</v>
      </c>
      <c r="B82" s="614" t="s">
        <v>1083</v>
      </c>
      <c r="C82" s="614" t="s">
        <v>1084</v>
      </c>
      <c r="D82" s="615">
        <v>1639501</v>
      </c>
      <c r="E82" s="616" t="s">
        <v>1134</v>
      </c>
      <c r="F82" s="617">
        <v>2</v>
      </c>
      <c r="G82" s="615" t="s">
        <v>536</v>
      </c>
      <c r="H82" s="285" t="s">
        <v>1135</v>
      </c>
      <c r="I82" s="319" t="s">
        <v>1136</v>
      </c>
      <c r="J82" s="620" t="s">
        <v>641</v>
      </c>
      <c r="K82" s="609" t="s">
        <v>1137</v>
      </c>
      <c r="L82" s="616" t="s">
        <v>1138</v>
      </c>
    </row>
    <row r="83" spans="1:12" s="228" customFormat="1" ht="15" customHeight="1" x14ac:dyDescent="0.15">
      <c r="A83" s="618"/>
      <c r="B83" s="615"/>
      <c r="C83" s="615"/>
      <c r="D83" s="615"/>
      <c r="E83" s="612"/>
      <c r="F83" s="618"/>
      <c r="G83" s="615"/>
      <c r="H83" s="283"/>
      <c r="I83" s="282"/>
      <c r="J83" s="621"/>
      <c r="K83" s="610"/>
      <c r="L83" s="612"/>
    </row>
    <row r="84" spans="1:12" s="228" customFormat="1" ht="15" customHeight="1" x14ac:dyDescent="0.15">
      <c r="A84" s="619"/>
      <c r="B84" s="615"/>
      <c r="C84" s="615"/>
      <c r="D84" s="615"/>
      <c r="E84" s="612"/>
      <c r="F84" s="619"/>
      <c r="G84" s="615"/>
      <c r="H84" s="295"/>
      <c r="I84" s="280"/>
      <c r="J84" s="622"/>
      <c r="K84" s="611"/>
      <c r="L84" s="612"/>
    </row>
    <row r="85" spans="1:12" s="228" customFormat="1" ht="15" customHeight="1" x14ac:dyDescent="0.15">
      <c r="A85" s="676" t="s">
        <v>1083</v>
      </c>
      <c r="B85" s="614" t="s">
        <v>1083</v>
      </c>
      <c r="C85" s="614" t="s">
        <v>1084</v>
      </c>
      <c r="D85" s="617">
        <v>1639307</v>
      </c>
      <c r="E85" s="623" t="s">
        <v>1139</v>
      </c>
      <c r="F85" s="617">
        <v>2</v>
      </c>
      <c r="G85" s="615" t="s">
        <v>536</v>
      </c>
      <c r="H85" s="259" t="s">
        <v>1140</v>
      </c>
      <c r="I85" s="313" t="s">
        <v>552</v>
      </c>
      <c r="J85" s="620" t="s">
        <v>641</v>
      </c>
      <c r="K85" s="613" t="s">
        <v>1141</v>
      </c>
      <c r="L85" s="672" t="s">
        <v>1142</v>
      </c>
    </row>
    <row r="86" spans="1:12" s="228" customFormat="1" ht="15" customHeight="1" x14ac:dyDescent="0.15">
      <c r="A86" s="618"/>
      <c r="B86" s="615"/>
      <c r="C86" s="615"/>
      <c r="D86" s="618"/>
      <c r="E86" s="626"/>
      <c r="F86" s="618"/>
      <c r="G86" s="615"/>
      <c r="H86" s="299"/>
      <c r="I86" s="293"/>
      <c r="J86" s="621"/>
      <c r="K86" s="613"/>
      <c r="L86" s="624"/>
    </row>
    <row r="87" spans="1:12" s="228" customFormat="1" ht="15" customHeight="1" x14ac:dyDescent="0.15">
      <c r="A87" s="619"/>
      <c r="B87" s="615"/>
      <c r="C87" s="615"/>
      <c r="D87" s="619"/>
      <c r="E87" s="627"/>
      <c r="F87" s="619"/>
      <c r="G87" s="615"/>
      <c r="H87" s="255"/>
      <c r="I87" s="314"/>
      <c r="J87" s="622"/>
      <c r="K87" s="613"/>
      <c r="L87" s="625"/>
    </row>
    <row r="88" spans="1:12" s="228" customFormat="1" ht="15" customHeight="1" x14ac:dyDescent="0.15">
      <c r="A88" s="676" t="s">
        <v>1083</v>
      </c>
      <c r="B88" s="614" t="s">
        <v>1083</v>
      </c>
      <c r="C88" s="614" t="s">
        <v>1084</v>
      </c>
      <c r="D88" s="617">
        <v>1639315</v>
      </c>
      <c r="E88" s="623" t="s">
        <v>1143</v>
      </c>
      <c r="F88" s="617">
        <v>2</v>
      </c>
      <c r="G88" s="615" t="s">
        <v>536</v>
      </c>
      <c r="H88" s="259" t="s">
        <v>1144</v>
      </c>
      <c r="I88" s="313" t="s">
        <v>1145</v>
      </c>
      <c r="J88" s="620" t="s">
        <v>1131</v>
      </c>
      <c r="K88" s="613" t="s">
        <v>1146</v>
      </c>
      <c r="L88" s="616" t="s">
        <v>1147</v>
      </c>
    </row>
    <row r="89" spans="1:12" s="228" customFormat="1" ht="15" customHeight="1" x14ac:dyDescent="0.15">
      <c r="A89" s="618"/>
      <c r="B89" s="615"/>
      <c r="C89" s="615"/>
      <c r="D89" s="618"/>
      <c r="E89" s="626"/>
      <c r="F89" s="618"/>
      <c r="G89" s="615"/>
      <c r="H89" s="299" t="s">
        <v>1148</v>
      </c>
      <c r="I89" s="293" t="s">
        <v>704</v>
      </c>
      <c r="J89" s="621"/>
      <c r="K89" s="613"/>
      <c r="L89" s="612"/>
    </row>
    <row r="90" spans="1:12" s="228" customFormat="1" ht="15" customHeight="1" x14ac:dyDescent="0.15">
      <c r="A90" s="619"/>
      <c r="B90" s="615"/>
      <c r="C90" s="615"/>
      <c r="D90" s="619"/>
      <c r="E90" s="627"/>
      <c r="F90" s="619"/>
      <c r="G90" s="615"/>
      <c r="H90" s="255"/>
      <c r="I90" s="314"/>
      <c r="J90" s="622"/>
      <c r="K90" s="613"/>
      <c r="L90" s="612"/>
    </row>
    <row r="91" spans="1:12" s="228" customFormat="1" ht="15" customHeight="1" x14ac:dyDescent="0.15">
      <c r="A91" s="676" t="s">
        <v>1083</v>
      </c>
      <c r="B91" s="614" t="s">
        <v>1083</v>
      </c>
      <c r="C91" s="614" t="s">
        <v>1084</v>
      </c>
      <c r="D91" s="617">
        <v>1639498</v>
      </c>
      <c r="E91" s="623" t="s">
        <v>1149</v>
      </c>
      <c r="F91" s="617">
        <v>2</v>
      </c>
      <c r="G91" s="615" t="s">
        <v>536</v>
      </c>
      <c r="H91" s="285" t="s">
        <v>762</v>
      </c>
      <c r="I91" s="288" t="s">
        <v>715</v>
      </c>
      <c r="J91" s="620" t="s">
        <v>761</v>
      </c>
      <c r="K91" s="613" t="s">
        <v>760</v>
      </c>
      <c r="L91" s="612" t="s">
        <v>1150</v>
      </c>
    </row>
    <row r="92" spans="1:12" s="228" customFormat="1" ht="15" customHeight="1" x14ac:dyDescent="0.15">
      <c r="A92" s="618"/>
      <c r="B92" s="615"/>
      <c r="C92" s="615"/>
      <c r="D92" s="618"/>
      <c r="E92" s="624"/>
      <c r="F92" s="618"/>
      <c r="G92" s="615"/>
      <c r="H92" s="283"/>
      <c r="I92" s="282"/>
      <c r="J92" s="621"/>
      <c r="K92" s="613"/>
      <c r="L92" s="612"/>
    </row>
    <row r="93" spans="1:12" s="228" customFormat="1" ht="15" customHeight="1" x14ac:dyDescent="0.15">
      <c r="A93" s="619"/>
      <c r="B93" s="615"/>
      <c r="C93" s="615"/>
      <c r="D93" s="619"/>
      <c r="E93" s="625"/>
      <c r="F93" s="619"/>
      <c r="G93" s="615"/>
      <c r="H93" s="295"/>
      <c r="I93" s="280"/>
      <c r="J93" s="622"/>
      <c r="K93" s="613"/>
      <c r="L93" s="612"/>
    </row>
    <row r="94" spans="1:12" s="228" customFormat="1" ht="15" customHeight="1" x14ac:dyDescent="0.15">
      <c r="A94" s="676" t="s">
        <v>1083</v>
      </c>
      <c r="B94" s="614" t="s">
        <v>1083</v>
      </c>
      <c r="C94" s="614" t="s">
        <v>1084</v>
      </c>
      <c r="D94" s="615">
        <v>1639374</v>
      </c>
      <c r="E94" s="612" t="s">
        <v>1151</v>
      </c>
      <c r="F94" s="617">
        <v>2</v>
      </c>
      <c r="G94" s="615" t="s">
        <v>511</v>
      </c>
      <c r="H94" s="305" t="s">
        <v>1152</v>
      </c>
      <c r="I94" s="288" t="s">
        <v>1153</v>
      </c>
      <c r="J94" s="620" t="s">
        <v>1154</v>
      </c>
      <c r="K94" s="609" t="s">
        <v>1155</v>
      </c>
      <c r="L94" s="236"/>
    </row>
    <row r="95" spans="1:12" s="228" customFormat="1" ht="15" customHeight="1" x14ac:dyDescent="0.15">
      <c r="A95" s="618"/>
      <c r="B95" s="615"/>
      <c r="C95" s="615"/>
      <c r="D95" s="615"/>
      <c r="E95" s="612"/>
      <c r="F95" s="618"/>
      <c r="G95" s="615"/>
      <c r="H95" s="299"/>
      <c r="I95" s="286"/>
      <c r="J95" s="621"/>
      <c r="K95" s="701"/>
      <c r="L95" s="236"/>
    </row>
    <row r="96" spans="1:12" s="228" customFormat="1" ht="15" customHeight="1" x14ac:dyDescent="0.15">
      <c r="A96" s="619"/>
      <c r="B96" s="615"/>
      <c r="C96" s="615"/>
      <c r="D96" s="615"/>
      <c r="E96" s="612"/>
      <c r="F96" s="619"/>
      <c r="G96" s="615"/>
      <c r="H96" s="295"/>
      <c r="I96" s="280"/>
      <c r="J96" s="622"/>
      <c r="K96" s="702"/>
      <c r="L96" s="236"/>
    </row>
    <row r="97" spans="1:12" s="228" customFormat="1" ht="15" customHeight="1" x14ac:dyDescent="0.15">
      <c r="A97" s="676" t="s">
        <v>1083</v>
      </c>
      <c r="B97" s="614" t="s">
        <v>1083</v>
      </c>
      <c r="C97" s="614" t="s">
        <v>1084</v>
      </c>
      <c r="D97" s="615">
        <v>1639188</v>
      </c>
      <c r="E97" s="623" t="s">
        <v>1156</v>
      </c>
      <c r="F97" s="617">
        <v>2</v>
      </c>
      <c r="G97" s="615" t="s">
        <v>511</v>
      </c>
      <c r="H97" s="259" t="s">
        <v>1157</v>
      </c>
      <c r="I97" s="313" t="s">
        <v>1016</v>
      </c>
      <c r="J97" s="620" t="s">
        <v>1154</v>
      </c>
      <c r="K97" s="613" t="s">
        <v>1158</v>
      </c>
      <c r="L97" s="236"/>
    </row>
    <row r="98" spans="1:12" s="228" customFormat="1" ht="15" customHeight="1" x14ac:dyDescent="0.15">
      <c r="A98" s="618"/>
      <c r="B98" s="615"/>
      <c r="C98" s="615"/>
      <c r="D98" s="615"/>
      <c r="E98" s="624"/>
      <c r="F98" s="618"/>
      <c r="G98" s="615"/>
      <c r="H98" s="257" t="s">
        <v>1159</v>
      </c>
      <c r="I98" s="293" t="s">
        <v>1160</v>
      </c>
      <c r="J98" s="621"/>
      <c r="K98" s="613"/>
      <c r="L98" s="236"/>
    </row>
    <row r="99" spans="1:12" s="228" customFormat="1" ht="15" customHeight="1" x14ac:dyDescent="0.15">
      <c r="A99" s="619"/>
      <c r="B99" s="615"/>
      <c r="C99" s="615"/>
      <c r="D99" s="615"/>
      <c r="E99" s="625"/>
      <c r="F99" s="619"/>
      <c r="G99" s="615"/>
      <c r="H99" s="316"/>
      <c r="I99" s="325"/>
      <c r="J99" s="622"/>
      <c r="K99" s="613"/>
      <c r="L99" s="236"/>
    </row>
    <row r="100" spans="1:12" s="228" customFormat="1" ht="15" customHeight="1" x14ac:dyDescent="0.15">
      <c r="A100" s="676" t="s">
        <v>1083</v>
      </c>
      <c r="B100" s="614" t="s">
        <v>1083</v>
      </c>
      <c r="C100" s="614" t="s">
        <v>1084</v>
      </c>
      <c r="D100" s="615">
        <v>1639455</v>
      </c>
      <c r="E100" s="612" t="s">
        <v>1161</v>
      </c>
      <c r="F100" s="617">
        <v>2</v>
      </c>
      <c r="G100" s="615" t="s">
        <v>555</v>
      </c>
      <c r="H100" s="259" t="s">
        <v>1162</v>
      </c>
      <c r="I100" s="313" t="s">
        <v>1163</v>
      </c>
      <c r="J100" s="620" t="s">
        <v>1154</v>
      </c>
      <c r="K100" s="613" t="s">
        <v>1164</v>
      </c>
      <c r="L100" s="236"/>
    </row>
    <row r="101" spans="1:12" s="228" customFormat="1" ht="15" customHeight="1" x14ac:dyDescent="0.15">
      <c r="A101" s="618"/>
      <c r="B101" s="615"/>
      <c r="C101" s="615"/>
      <c r="D101" s="615"/>
      <c r="E101" s="612"/>
      <c r="F101" s="618"/>
      <c r="G101" s="615"/>
      <c r="H101" s="261"/>
      <c r="I101" s="315"/>
      <c r="J101" s="621"/>
      <c r="K101" s="613"/>
      <c r="L101" s="236"/>
    </row>
    <row r="102" spans="1:12" s="228" customFormat="1" ht="15" customHeight="1" x14ac:dyDescent="0.15">
      <c r="A102" s="619"/>
      <c r="B102" s="615"/>
      <c r="C102" s="615"/>
      <c r="D102" s="615"/>
      <c r="E102" s="612"/>
      <c r="F102" s="619"/>
      <c r="G102" s="615"/>
      <c r="H102" s="255"/>
      <c r="I102" s="314"/>
      <c r="J102" s="622"/>
      <c r="K102" s="613"/>
      <c r="L102" s="236"/>
    </row>
    <row r="103" spans="1:12" s="228" customFormat="1" ht="15" customHeight="1" x14ac:dyDescent="0.15">
      <c r="A103" s="676" t="s">
        <v>1083</v>
      </c>
      <c r="B103" s="614" t="s">
        <v>1083</v>
      </c>
      <c r="C103" s="614" t="s">
        <v>1084</v>
      </c>
      <c r="D103" s="615">
        <v>1639250</v>
      </c>
      <c r="E103" s="612" t="s">
        <v>1165</v>
      </c>
      <c r="F103" s="617">
        <v>2</v>
      </c>
      <c r="G103" s="615" t="s">
        <v>511</v>
      </c>
      <c r="H103" s="259" t="s">
        <v>537</v>
      </c>
      <c r="I103" s="313" t="s">
        <v>683</v>
      </c>
      <c r="J103" s="620" t="s">
        <v>641</v>
      </c>
      <c r="K103" s="613" t="s">
        <v>1166</v>
      </c>
      <c r="L103" s="236"/>
    </row>
    <row r="104" spans="1:12" s="228" customFormat="1" ht="15" customHeight="1" x14ac:dyDescent="0.15">
      <c r="A104" s="618"/>
      <c r="B104" s="615"/>
      <c r="C104" s="615"/>
      <c r="D104" s="615"/>
      <c r="E104" s="612"/>
      <c r="F104" s="618"/>
      <c r="G104" s="615"/>
      <c r="H104" s="257"/>
      <c r="I104" s="293"/>
      <c r="J104" s="621"/>
      <c r="K104" s="613"/>
      <c r="L104" s="236"/>
    </row>
    <row r="105" spans="1:12" s="228" customFormat="1" ht="15" customHeight="1" x14ac:dyDescent="0.15">
      <c r="A105" s="619"/>
      <c r="B105" s="615"/>
      <c r="C105" s="615"/>
      <c r="D105" s="615"/>
      <c r="E105" s="612"/>
      <c r="F105" s="619"/>
      <c r="G105" s="615"/>
      <c r="H105" s="255"/>
      <c r="I105" s="314"/>
      <c r="J105" s="622"/>
      <c r="K105" s="613"/>
      <c r="L105" s="236"/>
    </row>
    <row r="106" spans="1:12" s="228" customFormat="1" ht="15" customHeight="1" x14ac:dyDescent="0.15">
      <c r="A106" s="676" t="s">
        <v>1083</v>
      </c>
      <c r="B106" s="614" t="s">
        <v>1083</v>
      </c>
      <c r="C106" s="614" t="s">
        <v>1084</v>
      </c>
      <c r="D106" s="615">
        <v>1639439</v>
      </c>
      <c r="E106" s="612" t="s">
        <v>1167</v>
      </c>
      <c r="F106" s="617">
        <v>2</v>
      </c>
      <c r="G106" s="615" t="s">
        <v>555</v>
      </c>
      <c r="H106" s="305" t="s">
        <v>1168</v>
      </c>
      <c r="I106" s="288" t="s">
        <v>1169</v>
      </c>
      <c r="J106" s="620" t="s">
        <v>1170</v>
      </c>
      <c r="K106" s="613" t="s">
        <v>1171</v>
      </c>
      <c r="L106" s="236"/>
    </row>
    <row r="107" spans="1:12" s="228" customFormat="1" ht="15" customHeight="1" x14ac:dyDescent="0.15">
      <c r="A107" s="618"/>
      <c r="B107" s="615"/>
      <c r="C107" s="615"/>
      <c r="D107" s="615"/>
      <c r="E107" s="612"/>
      <c r="F107" s="618"/>
      <c r="G107" s="615"/>
      <c r="H107" s="299" t="s">
        <v>1172</v>
      </c>
      <c r="I107" s="286" t="s">
        <v>1173</v>
      </c>
      <c r="J107" s="621"/>
      <c r="K107" s="613"/>
      <c r="L107" s="236"/>
    </row>
    <row r="108" spans="1:12" s="228" customFormat="1" ht="15" customHeight="1" x14ac:dyDescent="0.15">
      <c r="A108" s="619"/>
      <c r="B108" s="615"/>
      <c r="C108" s="615"/>
      <c r="D108" s="615"/>
      <c r="E108" s="612"/>
      <c r="F108" s="619"/>
      <c r="G108" s="615"/>
      <c r="H108" s="295"/>
      <c r="I108" s="280"/>
      <c r="J108" s="622"/>
      <c r="K108" s="613"/>
      <c r="L108" s="236"/>
    </row>
    <row r="109" spans="1:12" s="228" customFormat="1" ht="15" customHeight="1" x14ac:dyDescent="0.15">
      <c r="A109" s="676" t="s">
        <v>1083</v>
      </c>
      <c r="B109" s="614" t="s">
        <v>1083</v>
      </c>
      <c r="C109" s="614" t="s">
        <v>1084</v>
      </c>
      <c r="D109" s="615">
        <v>1639447</v>
      </c>
      <c r="E109" s="612" t="s">
        <v>1174</v>
      </c>
      <c r="F109" s="617">
        <v>2</v>
      </c>
      <c r="G109" s="615" t="s">
        <v>598</v>
      </c>
      <c r="H109" s="305" t="s">
        <v>1175</v>
      </c>
      <c r="I109" s="288" t="s">
        <v>1176</v>
      </c>
      <c r="J109" s="620" t="s">
        <v>641</v>
      </c>
      <c r="K109" s="613" t="s">
        <v>1177</v>
      </c>
      <c r="L109" s="612" t="s">
        <v>1178</v>
      </c>
    </row>
    <row r="110" spans="1:12" s="228" customFormat="1" ht="15" customHeight="1" x14ac:dyDescent="0.15">
      <c r="A110" s="618"/>
      <c r="B110" s="615"/>
      <c r="C110" s="615"/>
      <c r="D110" s="615"/>
      <c r="E110" s="612"/>
      <c r="F110" s="618"/>
      <c r="G110" s="615"/>
      <c r="H110" s="299"/>
      <c r="I110" s="286"/>
      <c r="J110" s="621"/>
      <c r="K110" s="613"/>
      <c r="L110" s="612"/>
    </row>
    <row r="111" spans="1:12" s="228" customFormat="1" ht="15" customHeight="1" x14ac:dyDescent="0.15">
      <c r="A111" s="619"/>
      <c r="B111" s="615"/>
      <c r="C111" s="615"/>
      <c r="D111" s="615"/>
      <c r="E111" s="612"/>
      <c r="F111" s="619"/>
      <c r="G111" s="615"/>
      <c r="H111" s="295"/>
      <c r="I111" s="280"/>
      <c r="J111" s="622"/>
      <c r="K111" s="613"/>
      <c r="L111" s="612"/>
    </row>
    <row r="112" spans="1:12" s="228" customFormat="1" ht="15" customHeight="1" x14ac:dyDescent="0.15">
      <c r="A112" s="676" t="s">
        <v>1083</v>
      </c>
      <c r="B112" s="614" t="s">
        <v>1083</v>
      </c>
      <c r="C112" s="614" t="s">
        <v>1084</v>
      </c>
      <c r="D112" s="615">
        <v>1639382</v>
      </c>
      <c r="E112" s="612" t="s">
        <v>1179</v>
      </c>
      <c r="F112" s="617">
        <v>2</v>
      </c>
      <c r="G112" s="615" t="s">
        <v>536</v>
      </c>
      <c r="H112" s="305" t="s">
        <v>1180</v>
      </c>
      <c r="I112" s="288" t="s">
        <v>1181</v>
      </c>
      <c r="J112" s="620" t="s">
        <v>1170</v>
      </c>
      <c r="K112" s="613" t="s">
        <v>1182</v>
      </c>
      <c r="L112" s="612" t="s">
        <v>1178</v>
      </c>
    </row>
    <row r="113" spans="1:12" s="228" customFormat="1" ht="15" customHeight="1" x14ac:dyDescent="0.15">
      <c r="A113" s="618"/>
      <c r="B113" s="615"/>
      <c r="C113" s="615"/>
      <c r="D113" s="615"/>
      <c r="E113" s="612"/>
      <c r="F113" s="618"/>
      <c r="G113" s="615"/>
      <c r="H113" s="299"/>
      <c r="I113" s="286"/>
      <c r="J113" s="621"/>
      <c r="K113" s="613"/>
      <c r="L113" s="612"/>
    </row>
    <row r="114" spans="1:12" s="228" customFormat="1" ht="15" customHeight="1" x14ac:dyDescent="0.15">
      <c r="A114" s="619"/>
      <c r="B114" s="615"/>
      <c r="C114" s="615"/>
      <c r="D114" s="615"/>
      <c r="E114" s="612"/>
      <c r="F114" s="619"/>
      <c r="G114" s="615"/>
      <c r="H114" s="295"/>
      <c r="I114" s="280"/>
      <c r="J114" s="622"/>
      <c r="K114" s="613"/>
      <c r="L114" s="612"/>
    </row>
    <row r="115" spans="1:12" s="228" customFormat="1" ht="15" customHeight="1" x14ac:dyDescent="0.15">
      <c r="A115" s="676" t="s">
        <v>1083</v>
      </c>
      <c r="B115" s="614" t="s">
        <v>1083</v>
      </c>
      <c r="C115" s="614" t="s">
        <v>1183</v>
      </c>
      <c r="D115" s="615">
        <v>1639544</v>
      </c>
      <c r="E115" s="612" t="s">
        <v>1184</v>
      </c>
      <c r="F115" s="617">
        <v>2</v>
      </c>
      <c r="G115" s="615" t="s">
        <v>511</v>
      </c>
      <c r="H115" s="285" t="s">
        <v>1185</v>
      </c>
      <c r="I115" s="319" t="s">
        <v>1186</v>
      </c>
      <c r="J115" s="620" t="s">
        <v>1187</v>
      </c>
      <c r="K115" s="613" t="s">
        <v>1188</v>
      </c>
      <c r="L115" s="612" t="s">
        <v>1189</v>
      </c>
    </row>
    <row r="116" spans="1:12" s="228" customFormat="1" ht="15" customHeight="1" x14ac:dyDescent="0.15">
      <c r="A116" s="618"/>
      <c r="B116" s="615"/>
      <c r="C116" s="615"/>
      <c r="D116" s="615"/>
      <c r="E116" s="612"/>
      <c r="F116" s="618"/>
      <c r="G116" s="615"/>
      <c r="H116" s="283" t="s">
        <v>1190</v>
      </c>
      <c r="I116" s="286" t="s">
        <v>1191</v>
      </c>
      <c r="J116" s="621"/>
      <c r="K116" s="613"/>
      <c r="L116" s="612"/>
    </row>
    <row r="117" spans="1:12" s="228" customFormat="1" ht="15" customHeight="1" x14ac:dyDescent="0.15">
      <c r="A117" s="619"/>
      <c r="B117" s="615"/>
      <c r="C117" s="615"/>
      <c r="D117" s="615"/>
      <c r="E117" s="612"/>
      <c r="F117" s="619"/>
      <c r="G117" s="615"/>
      <c r="H117" s="326"/>
      <c r="I117" s="327"/>
      <c r="J117" s="622"/>
      <c r="K117" s="613"/>
      <c r="L117" s="612"/>
    </row>
    <row r="118" spans="1:12" s="228" customFormat="1" ht="15" customHeight="1" x14ac:dyDescent="0.15">
      <c r="A118" s="676" t="s">
        <v>1083</v>
      </c>
      <c r="B118" s="614" t="s">
        <v>1083</v>
      </c>
      <c r="C118" s="614" t="s">
        <v>1183</v>
      </c>
      <c r="D118" s="615">
        <v>1639269</v>
      </c>
      <c r="E118" s="612" t="s">
        <v>1192</v>
      </c>
      <c r="F118" s="617">
        <v>2</v>
      </c>
      <c r="G118" s="615" t="s">
        <v>536</v>
      </c>
      <c r="H118" s="305" t="s">
        <v>1193</v>
      </c>
      <c r="I118" s="288" t="s">
        <v>683</v>
      </c>
      <c r="J118" s="620" t="s">
        <v>641</v>
      </c>
      <c r="K118" s="613" t="s">
        <v>1194</v>
      </c>
      <c r="L118" s="612" t="s">
        <v>1195</v>
      </c>
    </row>
    <row r="119" spans="1:12" s="228" customFormat="1" ht="15" customHeight="1" x14ac:dyDescent="0.15">
      <c r="A119" s="618"/>
      <c r="B119" s="615"/>
      <c r="C119" s="615"/>
      <c r="D119" s="615"/>
      <c r="E119" s="612"/>
      <c r="F119" s="618"/>
      <c r="G119" s="615"/>
      <c r="H119" s="299" t="s">
        <v>1196</v>
      </c>
      <c r="I119" s="286" t="s">
        <v>1197</v>
      </c>
      <c r="J119" s="621"/>
      <c r="K119" s="613"/>
      <c r="L119" s="612"/>
    </row>
    <row r="120" spans="1:12" s="228" customFormat="1" ht="15" customHeight="1" x14ac:dyDescent="0.15">
      <c r="A120" s="619"/>
      <c r="B120" s="615"/>
      <c r="C120" s="615"/>
      <c r="D120" s="615"/>
      <c r="E120" s="612"/>
      <c r="F120" s="619"/>
      <c r="G120" s="615"/>
      <c r="H120" s="295"/>
      <c r="I120" s="280"/>
      <c r="J120" s="622"/>
      <c r="K120" s="613"/>
      <c r="L120" s="612"/>
    </row>
    <row r="121" spans="1:12" s="228" customFormat="1" ht="15" customHeight="1" x14ac:dyDescent="0.15">
      <c r="A121" s="676" t="s">
        <v>1083</v>
      </c>
      <c r="B121" s="614" t="s">
        <v>1083</v>
      </c>
      <c r="C121" s="614" t="s">
        <v>1183</v>
      </c>
      <c r="D121" s="617">
        <v>1639323</v>
      </c>
      <c r="E121" s="672" t="s">
        <v>1198</v>
      </c>
      <c r="F121" s="617">
        <v>2</v>
      </c>
      <c r="G121" s="615" t="s">
        <v>536</v>
      </c>
      <c r="H121" s="305" t="s">
        <v>1199</v>
      </c>
      <c r="I121" s="288" t="s">
        <v>548</v>
      </c>
      <c r="J121" s="620" t="s">
        <v>641</v>
      </c>
      <c r="K121" s="613" t="s">
        <v>1200</v>
      </c>
      <c r="L121" s="699" t="s">
        <v>1201</v>
      </c>
    </row>
    <row r="122" spans="1:12" s="228" customFormat="1" ht="15" customHeight="1" x14ac:dyDescent="0.15">
      <c r="A122" s="618"/>
      <c r="B122" s="615"/>
      <c r="C122" s="615"/>
      <c r="D122" s="618"/>
      <c r="E122" s="624"/>
      <c r="F122" s="618"/>
      <c r="G122" s="615"/>
      <c r="H122" s="299"/>
      <c r="I122" s="286"/>
      <c r="J122" s="621"/>
      <c r="K122" s="613"/>
      <c r="L122" s="699"/>
    </row>
    <row r="123" spans="1:12" s="228" customFormat="1" ht="15" customHeight="1" x14ac:dyDescent="0.15">
      <c r="A123" s="619"/>
      <c r="B123" s="615"/>
      <c r="C123" s="615"/>
      <c r="D123" s="619"/>
      <c r="E123" s="625"/>
      <c r="F123" s="619"/>
      <c r="G123" s="615"/>
      <c r="H123" s="295"/>
      <c r="I123" s="280"/>
      <c r="J123" s="622"/>
      <c r="K123" s="613"/>
      <c r="L123" s="699"/>
    </row>
    <row r="124" spans="1:12" s="228" customFormat="1" ht="15" customHeight="1" x14ac:dyDescent="0.15">
      <c r="A124" s="676" t="s">
        <v>1083</v>
      </c>
      <c r="B124" s="614" t="s">
        <v>1083</v>
      </c>
      <c r="C124" s="614" t="s">
        <v>1183</v>
      </c>
      <c r="D124" s="615">
        <v>1639463</v>
      </c>
      <c r="E124" s="700" t="s">
        <v>1202</v>
      </c>
      <c r="F124" s="617">
        <v>2</v>
      </c>
      <c r="G124" s="615" t="s">
        <v>536</v>
      </c>
      <c r="H124" s="305" t="s">
        <v>1203</v>
      </c>
      <c r="I124" s="288" t="s">
        <v>648</v>
      </c>
      <c r="J124" s="620" t="s">
        <v>641</v>
      </c>
      <c r="K124" s="613" t="s">
        <v>1204</v>
      </c>
      <c r="L124" s="700" t="s">
        <v>1205</v>
      </c>
    </row>
    <row r="125" spans="1:12" s="228" customFormat="1" ht="15" customHeight="1" x14ac:dyDescent="0.15">
      <c r="A125" s="618"/>
      <c r="B125" s="615"/>
      <c r="C125" s="615"/>
      <c r="D125" s="615"/>
      <c r="E125" s="699"/>
      <c r="F125" s="618"/>
      <c r="G125" s="615"/>
      <c r="H125" s="299"/>
      <c r="I125" s="286"/>
      <c r="J125" s="621"/>
      <c r="K125" s="613"/>
      <c r="L125" s="699"/>
    </row>
    <row r="126" spans="1:12" s="228" customFormat="1" ht="15" customHeight="1" x14ac:dyDescent="0.15">
      <c r="A126" s="619"/>
      <c r="B126" s="615"/>
      <c r="C126" s="615"/>
      <c r="D126" s="615"/>
      <c r="E126" s="699"/>
      <c r="F126" s="619"/>
      <c r="G126" s="615"/>
      <c r="H126" s="295"/>
      <c r="I126" s="280"/>
      <c r="J126" s="622"/>
      <c r="K126" s="613"/>
      <c r="L126" s="699"/>
    </row>
    <row r="127" spans="1:12" s="228" customFormat="1" ht="15" customHeight="1" x14ac:dyDescent="0.15">
      <c r="A127" s="676" t="s">
        <v>1083</v>
      </c>
      <c r="B127" s="614" t="s">
        <v>1083</v>
      </c>
      <c r="C127" s="614" t="s">
        <v>1183</v>
      </c>
      <c r="D127" s="615">
        <v>1639552</v>
      </c>
      <c r="E127" s="699" t="s">
        <v>1206</v>
      </c>
      <c r="F127" s="617">
        <v>2</v>
      </c>
      <c r="G127" s="615" t="s">
        <v>511</v>
      </c>
      <c r="H127" s="285" t="s">
        <v>1207</v>
      </c>
      <c r="I127" s="319" t="s">
        <v>561</v>
      </c>
      <c r="J127" s="620" t="s">
        <v>558</v>
      </c>
      <c r="K127" s="613" t="s">
        <v>1208</v>
      </c>
      <c r="L127" s="699" t="s">
        <v>1209</v>
      </c>
    </row>
    <row r="128" spans="1:12" s="228" customFormat="1" ht="15" customHeight="1" x14ac:dyDescent="0.15">
      <c r="A128" s="618"/>
      <c r="B128" s="615"/>
      <c r="C128" s="615"/>
      <c r="D128" s="615"/>
      <c r="E128" s="699"/>
      <c r="F128" s="618"/>
      <c r="G128" s="615"/>
      <c r="H128" s="283" t="s">
        <v>1210</v>
      </c>
      <c r="I128" s="282" t="s">
        <v>1211</v>
      </c>
      <c r="J128" s="621"/>
      <c r="K128" s="613"/>
      <c r="L128" s="699"/>
    </row>
    <row r="129" spans="1:12" s="228" customFormat="1" ht="15" customHeight="1" x14ac:dyDescent="0.15">
      <c r="A129" s="619"/>
      <c r="B129" s="615"/>
      <c r="C129" s="615"/>
      <c r="D129" s="615"/>
      <c r="E129" s="699"/>
      <c r="F129" s="619"/>
      <c r="G129" s="615"/>
      <c r="H129" s="326"/>
      <c r="I129" s="327"/>
      <c r="J129" s="622"/>
      <c r="K129" s="613"/>
      <c r="L129" s="699"/>
    </row>
    <row r="130" spans="1:12" s="228" customFormat="1" ht="15" customHeight="1" x14ac:dyDescent="0.15">
      <c r="A130" s="676" t="s">
        <v>1083</v>
      </c>
      <c r="B130" s="614" t="s">
        <v>1083</v>
      </c>
      <c r="C130" s="614" t="s">
        <v>1183</v>
      </c>
      <c r="D130" s="615">
        <v>1548433</v>
      </c>
      <c r="E130" s="612" t="s">
        <v>1212</v>
      </c>
      <c r="F130" s="617">
        <v>2</v>
      </c>
      <c r="G130" s="615" t="s">
        <v>511</v>
      </c>
      <c r="H130" s="259" t="s">
        <v>1056</v>
      </c>
      <c r="I130" s="313" t="s">
        <v>1057</v>
      </c>
      <c r="J130" s="620" t="s">
        <v>1066</v>
      </c>
      <c r="K130" s="613" t="s">
        <v>1213</v>
      </c>
      <c r="L130" s="612" t="s">
        <v>1214</v>
      </c>
    </row>
    <row r="131" spans="1:12" s="228" customFormat="1" ht="15" customHeight="1" x14ac:dyDescent="0.15">
      <c r="A131" s="618"/>
      <c r="B131" s="615"/>
      <c r="C131" s="615"/>
      <c r="D131" s="615"/>
      <c r="E131" s="612"/>
      <c r="F131" s="618"/>
      <c r="G131" s="615"/>
      <c r="H131" s="257" t="s">
        <v>1215</v>
      </c>
      <c r="I131" s="293" t="s">
        <v>1216</v>
      </c>
      <c r="J131" s="621"/>
      <c r="K131" s="613"/>
      <c r="L131" s="612"/>
    </row>
    <row r="132" spans="1:12" s="228" customFormat="1" ht="15" customHeight="1" x14ac:dyDescent="0.15">
      <c r="A132" s="619"/>
      <c r="B132" s="615"/>
      <c r="C132" s="615"/>
      <c r="D132" s="615"/>
      <c r="E132" s="612"/>
      <c r="F132" s="619"/>
      <c r="G132" s="615"/>
      <c r="H132" s="255"/>
      <c r="I132" s="314"/>
      <c r="J132" s="622"/>
      <c r="K132" s="613"/>
      <c r="L132" s="612"/>
    </row>
    <row r="133" spans="1:12" s="228" customFormat="1" ht="15" customHeight="1" x14ac:dyDescent="0.15">
      <c r="A133" s="676" t="s">
        <v>1083</v>
      </c>
      <c r="B133" s="614" t="s">
        <v>1083</v>
      </c>
      <c r="C133" s="614" t="s">
        <v>1183</v>
      </c>
      <c r="D133" s="615">
        <v>1639536</v>
      </c>
      <c r="E133" s="616" t="s">
        <v>1217</v>
      </c>
      <c r="F133" s="617">
        <v>2</v>
      </c>
      <c r="G133" s="615" t="s">
        <v>511</v>
      </c>
      <c r="H133" s="285" t="s">
        <v>1207</v>
      </c>
      <c r="I133" s="319" t="s">
        <v>561</v>
      </c>
      <c r="J133" s="620" t="s">
        <v>558</v>
      </c>
      <c r="K133" s="613" t="s">
        <v>1218</v>
      </c>
      <c r="L133" s="698" t="s">
        <v>1219</v>
      </c>
    </row>
    <row r="134" spans="1:12" ht="15" customHeight="1" x14ac:dyDescent="0.15">
      <c r="A134" s="618"/>
      <c r="B134" s="615"/>
      <c r="C134" s="615"/>
      <c r="D134" s="615"/>
      <c r="E134" s="612"/>
      <c r="F134" s="618"/>
      <c r="G134" s="615"/>
      <c r="H134" s="283" t="s">
        <v>1220</v>
      </c>
      <c r="I134" s="286" t="s">
        <v>1221</v>
      </c>
      <c r="J134" s="621"/>
      <c r="K134" s="613"/>
      <c r="L134" s="697"/>
    </row>
    <row r="135" spans="1:12" ht="15" customHeight="1" x14ac:dyDescent="0.15">
      <c r="A135" s="619"/>
      <c r="B135" s="615"/>
      <c r="C135" s="615"/>
      <c r="D135" s="615"/>
      <c r="E135" s="612"/>
      <c r="F135" s="619"/>
      <c r="G135" s="615"/>
      <c r="H135" s="326"/>
      <c r="I135" s="327"/>
      <c r="J135" s="622"/>
      <c r="K135" s="613"/>
      <c r="L135" s="697"/>
    </row>
    <row r="136" spans="1:12" ht="15" customHeight="1" x14ac:dyDescent="0.15">
      <c r="A136" s="676" t="s">
        <v>1083</v>
      </c>
      <c r="B136" s="614" t="s">
        <v>1083</v>
      </c>
      <c r="C136" s="614" t="s">
        <v>1183</v>
      </c>
      <c r="D136" s="615">
        <v>1639528</v>
      </c>
      <c r="E136" s="612" t="s">
        <v>1222</v>
      </c>
      <c r="F136" s="617">
        <v>2</v>
      </c>
      <c r="G136" s="615" t="s">
        <v>536</v>
      </c>
      <c r="H136" s="285" t="s">
        <v>1223</v>
      </c>
      <c r="I136" s="319" t="s">
        <v>526</v>
      </c>
      <c r="J136" s="620" t="s">
        <v>641</v>
      </c>
      <c r="K136" s="609" t="s">
        <v>1224</v>
      </c>
      <c r="L136" s="697" t="s">
        <v>1225</v>
      </c>
    </row>
    <row r="137" spans="1:12" ht="15" customHeight="1" x14ac:dyDescent="0.15">
      <c r="A137" s="618"/>
      <c r="B137" s="615"/>
      <c r="C137" s="615"/>
      <c r="D137" s="615"/>
      <c r="E137" s="612"/>
      <c r="F137" s="618"/>
      <c r="G137" s="615"/>
      <c r="H137" s="283" t="s">
        <v>1226</v>
      </c>
      <c r="I137" s="282" t="s">
        <v>905</v>
      </c>
      <c r="J137" s="621"/>
      <c r="K137" s="610"/>
      <c r="L137" s="697"/>
    </row>
    <row r="138" spans="1:12" ht="15" customHeight="1" x14ac:dyDescent="0.15">
      <c r="A138" s="619"/>
      <c r="B138" s="615"/>
      <c r="C138" s="615"/>
      <c r="D138" s="615"/>
      <c r="E138" s="612"/>
      <c r="F138" s="619"/>
      <c r="G138" s="615"/>
      <c r="H138" s="326"/>
      <c r="I138" s="327"/>
      <c r="J138" s="622"/>
      <c r="K138" s="611"/>
      <c r="L138" s="697"/>
    </row>
    <row r="139" spans="1:12" ht="15" customHeight="1" x14ac:dyDescent="0.15">
      <c r="A139" s="676" t="s">
        <v>1083</v>
      </c>
      <c r="B139" s="614" t="s">
        <v>1083</v>
      </c>
      <c r="C139" s="614" t="s">
        <v>1183</v>
      </c>
      <c r="D139" s="617">
        <v>1639340</v>
      </c>
      <c r="E139" s="623" t="s">
        <v>1227</v>
      </c>
      <c r="F139" s="617">
        <v>2</v>
      </c>
      <c r="G139" s="615" t="s">
        <v>536</v>
      </c>
      <c r="H139" s="305" t="s">
        <v>1228</v>
      </c>
      <c r="I139" s="288" t="s">
        <v>1229</v>
      </c>
      <c r="J139" s="620" t="s">
        <v>730</v>
      </c>
      <c r="K139" s="613" t="s">
        <v>1230</v>
      </c>
      <c r="L139" s="328"/>
    </row>
    <row r="140" spans="1:12" ht="15" customHeight="1" x14ac:dyDescent="0.15">
      <c r="A140" s="618"/>
      <c r="B140" s="615"/>
      <c r="C140" s="615"/>
      <c r="D140" s="618"/>
      <c r="E140" s="626"/>
      <c r="F140" s="618"/>
      <c r="G140" s="615"/>
      <c r="H140" s="299" t="s">
        <v>1231</v>
      </c>
      <c r="I140" s="286" t="s">
        <v>1232</v>
      </c>
      <c r="J140" s="621"/>
      <c r="K140" s="613"/>
      <c r="L140" s="328"/>
    </row>
    <row r="141" spans="1:12" ht="15" customHeight="1" x14ac:dyDescent="0.15">
      <c r="A141" s="619"/>
      <c r="B141" s="615"/>
      <c r="C141" s="615"/>
      <c r="D141" s="619"/>
      <c r="E141" s="627"/>
      <c r="F141" s="619"/>
      <c r="G141" s="615"/>
      <c r="H141" s="295"/>
      <c r="I141" s="280"/>
      <c r="J141" s="622"/>
      <c r="K141" s="613"/>
      <c r="L141" s="328"/>
    </row>
    <row r="142" spans="1:12" ht="15" customHeight="1" x14ac:dyDescent="0.15">
      <c r="A142" s="676" t="s">
        <v>1083</v>
      </c>
      <c r="B142" s="614" t="s">
        <v>1083</v>
      </c>
      <c r="C142" s="614" t="s">
        <v>1183</v>
      </c>
      <c r="D142" s="617">
        <v>1639331</v>
      </c>
      <c r="E142" s="623" t="s">
        <v>1233</v>
      </c>
      <c r="F142" s="617">
        <v>2</v>
      </c>
      <c r="G142" s="615" t="s">
        <v>536</v>
      </c>
      <c r="H142" s="305" t="s">
        <v>722</v>
      </c>
      <c r="I142" s="288" t="s">
        <v>1176</v>
      </c>
      <c r="J142" s="620" t="s">
        <v>641</v>
      </c>
      <c r="K142" s="613" t="s">
        <v>1234</v>
      </c>
      <c r="L142" s="698" t="s">
        <v>1235</v>
      </c>
    </row>
    <row r="143" spans="1:12" ht="15" customHeight="1" x14ac:dyDescent="0.15">
      <c r="A143" s="618"/>
      <c r="B143" s="615"/>
      <c r="C143" s="615"/>
      <c r="D143" s="618"/>
      <c r="E143" s="626"/>
      <c r="F143" s="618"/>
      <c r="G143" s="615"/>
      <c r="H143" s="299" t="s">
        <v>1236</v>
      </c>
      <c r="I143" s="286" t="s">
        <v>533</v>
      </c>
      <c r="J143" s="621"/>
      <c r="K143" s="613"/>
      <c r="L143" s="697"/>
    </row>
    <row r="144" spans="1:12" ht="15" customHeight="1" x14ac:dyDescent="0.15">
      <c r="A144" s="619"/>
      <c r="B144" s="615"/>
      <c r="C144" s="615"/>
      <c r="D144" s="619"/>
      <c r="E144" s="627"/>
      <c r="F144" s="619"/>
      <c r="G144" s="615"/>
      <c r="H144" s="295"/>
      <c r="I144" s="280"/>
      <c r="J144" s="622"/>
      <c r="K144" s="613"/>
      <c r="L144" s="697"/>
    </row>
    <row r="145" spans="1:12" ht="15" customHeight="1" x14ac:dyDescent="0.15">
      <c r="A145" s="676" t="s">
        <v>1083</v>
      </c>
      <c r="B145" s="614" t="s">
        <v>1083</v>
      </c>
      <c r="C145" s="614" t="s">
        <v>1183</v>
      </c>
      <c r="D145" s="615">
        <v>1639390</v>
      </c>
      <c r="E145" s="612" t="s">
        <v>1237</v>
      </c>
      <c r="F145" s="617">
        <v>2</v>
      </c>
      <c r="G145" s="615" t="s">
        <v>598</v>
      </c>
      <c r="H145" s="305" t="s">
        <v>1238</v>
      </c>
      <c r="I145" s="288" t="s">
        <v>594</v>
      </c>
      <c r="J145" s="620" t="s">
        <v>1239</v>
      </c>
      <c r="K145" s="609" t="s">
        <v>1240</v>
      </c>
      <c r="L145" s="697" t="s">
        <v>1241</v>
      </c>
    </row>
    <row r="146" spans="1:12" ht="15" customHeight="1" x14ac:dyDescent="0.15">
      <c r="A146" s="618"/>
      <c r="B146" s="615"/>
      <c r="C146" s="615"/>
      <c r="D146" s="615"/>
      <c r="E146" s="612"/>
      <c r="F146" s="618"/>
      <c r="G146" s="615"/>
      <c r="H146" s="299" t="s">
        <v>1242</v>
      </c>
      <c r="I146" s="286" t="s">
        <v>594</v>
      </c>
      <c r="J146" s="621"/>
      <c r="K146" s="610"/>
      <c r="L146" s="697"/>
    </row>
    <row r="147" spans="1:12" ht="15" customHeight="1" x14ac:dyDescent="0.15">
      <c r="A147" s="619"/>
      <c r="B147" s="615"/>
      <c r="C147" s="615"/>
      <c r="D147" s="615"/>
      <c r="E147" s="612"/>
      <c r="F147" s="619"/>
      <c r="G147" s="615"/>
      <c r="H147" s="295"/>
      <c r="I147" s="280"/>
      <c r="J147" s="622"/>
      <c r="K147" s="611"/>
      <c r="L147" s="697"/>
    </row>
    <row r="148" spans="1:12" ht="15" customHeight="1" x14ac:dyDescent="0.15">
      <c r="A148" s="676" t="s">
        <v>1083</v>
      </c>
      <c r="B148" s="614" t="s">
        <v>1083</v>
      </c>
      <c r="C148" s="614" t="s">
        <v>1183</v>
      </c>
      <c r="D148" s="615">
        <v>1639510</v>
      </c>
      <c r="E148" s="616" t="s">
        <v>1243</v>
      </c>
      <c r="F148" s="617">
        <v>2</v>
      </c>
      <c r="G148" s="615" t="s">
        <v>555</v>
      </c>
      <c r="H148" s="285" t="s">
        <v>1223</v>
      </c>
      <c r="I148" s="319" t="s">
        <v>526</v>
      </c>
      <c r="J148" s="620" t="s">
        <v>641</v>
      </c>
      <c r="K148" s="613" t="s">
        <v>1244</v>
      </c>
      <c r="L148" s="698" t="s">
        <v>1245</v>
      </c>
    </row>
    <row r="149" spans="1:12" ht="15" customHeight="1" x14ac:dyDescent="0.15">
      <c r="A149" s="618"/>
      <c r="B149" s="615"/>
      <c r="C149" s="615"/>
      <c r="D149" s="615"/>
      <c r="E149" s="612"/>
      <c r="F149" s="618"/>
      <c r="G149" s="615"/>
      <c r="H149" s="283" t="s">
        <v>1246</v>
      </c>
      <c r="I149" s="282" t="s">
        <v>1247</v>
      </c>
      <c r="J149" s="621"/>
      <c r="K149" s="613"/>
      <c r="L149" s="697"/>
    </row>
    <row r="150" spans="1:12" ht="15" customHeight="1" x14ac:dyDescent="0.15">
      <c r="A150" s="619"/>
      <c r="B150" s="615"/>
      <c r="C150" s="615"/>
      <c r="D150" s="615"/>
      <c r="E150" s="612"/>
      <c r="F150" s="619"/>
      <c r="G150" s="615"/>
      <c r="H150" s="255"/>
      <c r="I150" s="314"/>
      <c r="J150" s="622"/>
      <c r="K150" s="613"/>
      <c r="L150" s="697"/>
    </row>
    <row r="151" spans="1:12" ht="15" customHeight="1" x14ac:dyDescent="0.15">
      <c r="A151" s="676" t="s">
        <v>1083</v>
      </c>
      <c r="B151" s="614" t="s">
        <v>1083</v>
      </c>
      <c r="C151" s="614" t="s">
        <v>1183</v>
      </c>
      <c r="D151" s="615">
        <v>1548441</v>
      </c>
      <c r="E151" s="616" t="s">
        <v>1248</v>
      </c>
      <c r="F151" s="617">
        <v>2</v>
      </c>
      <c r="G151" s="615" t="s">
        <v>511</v>
      </c>
      <c r="H151" s="259" t="s">
        <v>1249</v>
      </c>
      <c r="I151" s="313" t="s">
        <v>533</v>
      </c>
      <c r="J151" s="620" t="s">
        <v>1075</v>
      </c>
      <c r="K151" s="613" t="s">
        <v>1250</v>
      </c>
      <c r="L151" s="698" t="s">
        <v>1245</v>
      </c>
    </row>
    <row r="152" spans="1:12" ht="15" customHeight="1" x14ac:dyDescent="0.15">
      <c r="A152" s="618"/>
      <c r="B152" s="615"/>
      <c r="C152" s="615"/>
      <c r="D152" s="615"/>
      <c r="E152" s="612"/>
      <c r="F152" s="618"/>
      <c r="G152" s="615"/>
      <c r="H152" s="261"/>
      <c r="I152" s="315"/>
      <c r="J152" s="621"/>
      <c r="K152" s="613"/>
      <c r="L152" s="697"/>
    </row>
    <row r="153" spans="1:12" ht="15" customHeight="1" x14ac:dyDescent="0.15">
      <c r="A153" s="619"/>
      <c r="B153" s="615"/>
      <c r="C153" s="615"/>
      <c r="D153" s="615"/>
      <c r="E153" s="612"/>
      <c r="F153" s="619"/>
      <c r="G153" s="615"/>
      <c r="H153" s="255"/>
      <c r="I153" s="314"/>
      <c r="J153" s="622"/>
      <c r="K153" s="613"/>
      <c r="L153" s="697"/>
    </row>
    <row r="154" spans="1:12" ht="15" customHeight="1" x14ac:dyDescent="0.15">
      <c r="A154" s="676" t="s">
        <v>1083</v>
      </c>
      <c r="B154" s="614" t="s">
        <v>1083</v>
      </c>
      <c r="C154" s="614" t="s">
        <v>1183</v>
      </c>
      <c r="D154" s="617">
        <v>1639560</v>
      </c>
      <c r="E154" s="616" t="s">
        <v>1251</v>
      </c>
      <c r="F154" s="617">
        <v>2</v>
      </c>
      <c r="G154" s="615" t="s">
        <v>511</v>
      </c>
      <c r="H154" s="285" t="s">
        <v>1252</v>
      </c>
      <c r="I154" s="288" t="s">
        <v>1253</v>
      </c>
      <c r="J154" s="620" t="s">
        <v>1075</v>
      </c>
      <c r="K154" s="609" t="s">
        <v>1254</v>
      </c>
      <c r="L154" s="698" t="s">
        <v>1255</v>
      </c>
    </row>
    <row r="155" spans="1:12" ht="15" customHeight="1" x14ac:dyDescent="0.15">
      <c r="A155" s="618"/>
      <c r="B155" s="615"/>
      <c r="C155" s="615"/>
      <c r="D155" s="618"/>
      <c r="E155" s="612"/>
      <c r="F155" s="618"/>
      <c r="G155" s="615"/>
      <c r="H155" s="283" t="s">
        <v>1256</v>
      </c>
      <c r="I155" s="286" t="s">
        <v>1257</v>
      </c>
      <c r="J155" s="621"/>
      <c r="K155" s="610"/>
      <c r="L155" s="697"/>
    </row>
    <row r="156" spans="1:12" ht="15" customHeight="1" x14ac:dyDescent="0.15">
      <c r="A156" s="619"/>
      <c r="B156" s="615"/>
      <c r="C156" s="615"/>
      <c r="D156" s="619"/>
      <c r="E156" s="612"/>
      <c r="F156" s="619"/>
      <c r="G156" s="615"/>
      <c r="H156" s="295"/>
      <c r="I156" s="280"/>
      <c r="J156" s="622"/>
      <c r="K156" s="611"/>
      <c r="L156" s="697"/>
    </row>
    <row r="157" spans="1:12" s="228" customFormat="1" ht="15" customHeight="1" x14ac:dyDescent="0.15">
      <c r="A157" s="676" t="s">
        <v>1083</v>
      </c>
      <c r="B157" s="614" t="s">
        <v>1083</v>
      </c>
      <c r="C157" s="614" t="s">
        <v>1183</v>
      </c>
      <c r="D157" s="615">
        <v>1639404</v>
      </c>
      <c r="E157" s="612" t="s">
        <v>1258</v>
      </c>
      <c r="F157" s="617">
        <v>2</v>
      </c>
      <c r="G157" s="615" t="s">
        <v>598</v>
      </c>
      <c r="H157" s="305" t="s">
        <v>1259</v>
      </c>
      <c r="I157" s="288" t="s">
        <v>1260</v>
      </c>
      <c r="J157" s="620" t="s">
        <v>1261</v>
      </c>
      <c r="K157" s="613" t="s">
        <v>1262</v>
      </c>
      <c r="L157" s="612" t="s">
        <v>1178</v>
      </c>
    </row>
    <row r="158" spans="1:12" s="228" customFormat="1" ht="15" customHeight="1" x14ac:dyDescent="0.15">
      <c r="A158" s="618"/>
      <c r="B158" s="615"/>
      <c r="C158" s="615"/>
      <c r="D158" s="615"/>
      <c r="E158" s="612"/>
      <c r="F158" s="618"/>
      <c r="G158" s="615"/>
      <c r="H158" s="299" t="s">
        <v>1263</v>
      </c>
      <c r="I158" s="286" t="s">
        <v>1264</v>
      </c>
      <c r="J158" s="621"/>
      <c r="K158" s="613"/>
      <c r="L158" s="612"/>
    </row>
    <row r="159" spans="1:12" s="228" customFormat="1" ht="15" customHeight="1" x14ac:dyDescent="0.15">
      <c r="A159" s="619"/>
      <c r="B159" s="615"/>
      <c r="C159" s="615"/>
      <c r="D159" s="615"/>
      <c r="E159" s="612"/>
      <c r="F159" s="619"/>
      <c r="G159" s="615"/>
      <c r="H159" s="295"/>
      <c r="I159" s="280"/>
      <c r="J159" s="622"/>
      <c r="K159" s="613"/>
      <c r="L159" s="612"/>
    </row>
    <row r="160" spans="1:12" ht="15" customHeight="1" x14ac:dyDescent="0.15">
      <c r="A160" s="676" t="s">
        <v>1083</v>
      </c>
      <c r="B160" s="614" t="s">
        <v>1083</v>
      </c>
      <c r="C160" s="614" t="s">
        <v>1183</v>
      </c>
      <c r="D160" s="617">
        <v>1548450</v>
      </c>
      <c r="E160" s="616" t="s">
        <v>1265</v>
      </c>
      <c r="F160" s="617">
        <v>2</v>
      </c>
      <c r="G160" s="615" t="s">
        <v>598</v>
      </c>
      <c r="H160" s="259" t="s">
        <v>1266</v>
      </c>
      <c r="I160" s="313" t="s">
        <v>1257</v>
      </c>
      <c r="J160" s="620" t="s">
        <v>1261</v>
      </c>
      <c r="K160" s="669" t="s">
        <v>1267</v>
      </c>
      <c r="L160" s="697" t="s">
        <v>1268</v>
      </c>
    </row>
    <row r="161" spans="1:12" ht="15" customHeight="1" x14ac:dyDescent="0.15">
      <c r="A161" s="618"/>
      <c r="B161" s="615"/>
      <c r="C161" s="615"/>
      <c r="D161" s="618"/>
      <c r="E161" s="612"/>
      <c r="F161" s="618"/>
      <c r="G161" s="615"/>
      <c r="H161" s="257" t="s">
        <v>1269</v>
      </c>
      <c r="I161" s="293" t="s">
        <v>1270</v>
      </c>
      <c r="J161" s="621"/>
      <c r="K161" s="670"/>
      <c r="L161" s="697"/>
    </row>
    <row r="162" spans="1:12" ht="15" customHeight="1" x14ac:dyDescent="0.15">
      <c r="A162" s="619"/>
      <c r="B162" s="615"/>
      <c r="C162" s="615"/>
      <c r="D162" s="619"/>
      <c r="E162" s="612"/>
      <c r="F162" s="619"/>
      <c r="G162" s="615"/>
      <c r="H162" s="255"/>
      <c r="I162" s="314"/>
      <c r="J162" s="622"/>
      <c r="K162" s="671"/>
      <c r="L162" s="697"/>
    </row>
    <row r="163" spans="1:12" ht="15" customHeight="1" x14ac:dyDescent="0.15">
      <c r="A163" s="676" t="s">
        <v>1083</v>
      </c>
      <c r="B163" s="614" t="s">
        <v>1083</v>
      </c>
      <c r="C163" s="614" t="s">
        <v>1183</v>
      </c>
      <c r="D163" s="615">
        <v>1639412</v>
      </c>
      <c r="E163" s="616" t="s">
        <v>1271</v>
      </c>
      <c r="F163" s="617">
        <v>2</v>
      </c>
      <c r="G163" s="615" t="s">
        <v>598</v>
      </c>
      <c r="H163" s="305" t="s">
        <v>1272</v>
      </c>
      <c r="I163" s="288" t="s">
        <v>683</v>
      </c>
      <c r="J163" s="620" t="s">
        <v>1273</v>
      </c>
      <c r="K163" s="669" t="s">
        <v>1274</v>
      </c>
      <c r="L163" s="328"/>
    </row>
    <row r="164" spans="1:12" ht="15" customHeight="1" x14ac:dyDescent="0.15">
      <c r="A164" s="618"/>
      <c r="B164" s="615"/>
      <c r="C164" s="615"/>
      <c r="D164" s="615"/>
      <c r="E164" s="612"/>
      <c r="F164" s="618"/>
      <c r="G164" s="615"/>
      <c r="H164" s="299" t="s">
        <v>1275</v>
      </c>
      <c r="I164" s="286" t="s">
        <v>1276</v>
      </c>
      <c r="J164" s="621"/>
      <c r="K164" s="670"/>
      <c r="L164" s="328"/>
    </row>
    <row r="165" spans="1:12" ht="15" customHeight="1" x14ac:dyDescent="0.15">
      <c r="A165" s="619"/>
      <c r="B165" s="615"/>
      <c r="C165" s="615"/>
      <c r="D165" s="615"/>
      <c r="E165" s="612"/>
      <c r="F165" s="619"/>
      <c r="G165" s="615"/>
      <c r="H165" s="295"/>
      <c r="I165" s="280"/>
      <c r="J165" s="622"/>
      <c r="K165" s="671"/>
      <c r="L165" s="328"/>
    </row>
    <row r="166" spans="1:12" ht="15" customHeight="1" x14ac:dyDescent="0.15">
      <c r="A166" s="676" t="s">
        <v>1083</v>
      </c>
      <c r="B166" s="614" t="s">
        <v>1083</v>
      </c>
      <c r="C166" s="614" t="s">
        <v>1183</v>
      </c>
      <c r="D166" s="617">
        <v>1639358</v>
      </c>
      <c r="E166" s="623" t="s">
        <v>1277</v>
      </c>
      <c r="F166" s="617">
        <v>2</v>
      </c>
      <c r="G166" s="615" t="s">
        <v>511</v>
      </c>
      <c r="H166" s="305" t="s">
        <v>1278</v>
      </c>
      <c r="I166" s="288" t="s">
        <v>552</v>
      </c>
      <c r="J166" s="620" t="s">
        <v>641</v>
      </c>
      <c r="K166" s="613" t="s">
        <v>1279</v>
      </c>
      <c r="L166" s="697" t="s">
        <v>1280</v>
      </c>
    </row>
    <row r="167" spans="1:12" ht="15" customHeight="1" x14ac:dyDescent="0.15">
      <c r="A167" s="618"/>
      <c r="B167" s="615"/>
      <c r="C167" s="615"/>
      <c r="D167" s="618"/>
      <c r="E167" s="626"/>
      <c r="F167" s="618"/>
      <c r="G167" s="615"/>
      <c r="H167" s="299"/>
      <c r="I167" s="286"/>
      <c r="J167" s="621"/>
      <c r="K167" s="613"/>
      <c r="L167" s="697"/>
    </row>
    <row r="168" spans="1:12" ht="15" customHeight="1" thickBot="1" x14ac:dyDescent="0.2">
      <c r="A168" s="619"/>
      <c r="B168" s="615"/>
      <c r="C168" s="615"/>
      <c r="D168" s="619"/>
      <c r="E168" s="627"/>
      <c r="F168" s="619"/>
      <c r="G168" s="615"/>
      <c r="H168" s="320"/>
      <c r="I168" s="321"/>
      <c r="J168" s="622"/>
      <c r="K168" s="613"/>
      <c r="L168" s="697"/>
    </row>
    <row r="169" spans="1:12" s="228" customFormat="1" ht="20.45" customHeight="1" thickTop="1" thickBot="1" x14ac:dyDescent="0.2">
      <c r="A169" s="667">
        <f>COUNTA(D46:D168)</f>
        <v>41</v>
      </c>
      <c r="B169" s="668"/>
      <c r="C169" s="668"/>
      <c r="D169" s="668"/>
      <c r="E169" s="235">
        <f>COUNTIF(G46:G168,"TV")</f>
        <v>22</v>
      </c>
      <c r="F169" s="632">
        <f>COUNTIF(G46:G168,"R")</f>
        <v>19</v>
      </c>
      <c r="G169" s="632"/>
      <c r="H169" s="632"/>
      <c r="I169" s="632"/>
      <c r="J169" s="628" t="str">
        <f>IF(COUNTIF(G46:G168,"OL")=0,"（オンライン　0　科目）",COUNTIF(G46:G168,"OL"))</f>
        <v>（オンライン　0　科目）</v>
      </c>
      <c r="K169" s="629"/>
      <c r="L169" s="236"/>
    </row>
    <row r="170" spans="1:12" s="228" customFormat="1" ht="14.25" customHeight="1" thickTop="1" x14ac:dyDescent="0.15">
      <c r="A170" s="614" t="s">
        <v>1281</v>
      </c>
      <c r="B170" s="614" t="s">
        <v>677</v>
      </c>
      <c r="C170" s="614" t="s">
        <v>1282</v>
      </c>
      <c r="D170" s="615">
        <v>1930010</v>
      </c>
      <c r="E170" s="616" t="s">
        <v>1283</v>
      </c>
      <c r="F170" s="617">
        <v>2</v>
      </c>
      <c r="G170" s="615" t="s">
        <v>550</v>
      </c>
      <c r="H170" s="322" t="s">
        <v>1284</v>
      </c>
      <c r="I170" s="323" t="s">
        <v>793</v>
      </c>
      <c r="J170" s="620" t="s">
        <v>1154</v>
      </c>
      <c r="K170" s="613" t="s">
        <v>1285</v>
      </c>
      <c r="L170" s="612" t="s">
        <v>745</v>
      </c>
    </row>
    <row r="171" spans="1:12" s="228" customFormat="1" ht="14.25" customHeight="1" x14ac:dyDescent="0.15">
      <c r="A171" s="615"/>
      <c r="B171" s="615"/>
      <c r="C171" s="615"/>
      <c r="D171" s="615"/>
      <c r="E171" s="612"/>
      <c r="F171" s="618"/>
      <c r="G171" s="615"/>
      <c r="H171" s="261"/>
      <c r="I171" s="315"/>
      <c r="J171" s="621"/>
      <c r="K171" s="613"/>
      <c r="L171" s="612"/>
    </row>
    <row r="172" spans="1:12" s="228" customFormat="1" ht="14.25" customHeight="1" x14ac:dyDescent="0.15">
      <c r="A172" s="615"/>
      <c r="B172" s="615"/>
      <c r="C172" s="615"/>
      <c r="D172" s="615"/>
      <c r="E172" s="612"/>
      <c r="F172" s="619"/>
      <c r="G172" s="615"/>
      <c r="H172" s="255"/>
      <c r="I172" s="314"/>
      <c r="J172" s="622"/>
      <c r="K172" s="613"/>
      <c r="L172" s="612"/>
    </row>
    <row r="173" spans="1:12" s="228" customFormat="1" ht="14.25" customHeight="1" x14ac:dyDescent="0.15">
      <c r="A173" s="614" t="s">
        <v>1281</v>
      </c>
      <c r="B173" s="614" t="s">
        <v>677</v>
      </c>
      <c r="C173" s="614" t="s">
        <v>1282</v>
      </c>
      <c r="D173" s="615">
        <v>1930028</v>
      </c>
      <c r="E173" s="616" t="s">
        <v>1286</v>
      </c>
      <c r="F173" s="617">
        <v>2</v>
      </c>
      <c r="G173" s="615" t="s">
        <v>523</v>
      </c>
      <c r="H173" s="259" t="s">
        <v>1287</v>
      </c>
      <c r="I173" s="313" t="s">
        <v>1288</v>
      </c>
      <c r="J173" s="620" t="s">
        <v>539</v>
      </c>
      <c r="K173" s="613" t="s">
        <v>1289</v>
      </c>
      <c r="L173" s="612" t="s">
        <v>745</v>
      </c>
    </row>
    <row r="174" spans="1:12" s="228" customFormat="1" ht="14.25" customHeight="1" x14ac:dyDescent="0.15">
      <c r="A174" s="615"/>
      <c r="B174" s="615"/>
      <c r="C174" s="615"/>
      <c r="D174" s="615"/>
      <c r="E174" s="612"/>
      <c r="F174" s="618"/>
      <c r="G174" s="615"/>
      <c r="H174" s="257" t="s">
        <v>1051</v>
      </c>
      <c r="I174" s="293" t="s">
        <v>1176</v>
      </c>
      <c r="J174" s="621"/>
      <c r="K174" s="613"/>
      <c r="L174" s="612"/>
    </row>
    <row r="175" spans="1:12" s="228" customFormat="1" ht="14.25" customHeight="1" x14ac:dyDescent="0.15">
      <c r="A175" s="615"/>
      <c r="B175" s="615"/>
      <c r="C175" s="615"/>
      <c r="D175" s="615"/>
      <c r="E175" s="612"/>
      <c r="F175" s="619"/>
      <c r="G175" s="615"/>
      <c r="H175" s="255"/>
      <c r="I175" s="314"/>
      <c r="J175" s="622"/>
      <c r="K175" s="613"/>
      <c r="L175" s="612"/>
    </row>
    <row r="176" spans="1:12" s="228" customFormat="1" ht="14.25" customHeight="1" x14ac:dyDescent="0.15">
      <c r="A176" s="614" t="s">
        <v>1290</v>
      </c>
      <c r="B176" s="614" t="s">
        <v>677</v>
      </c>
      <c r="C176" s="614" t="s">
        <v>1282</v>
      </c>
      <c r="D176" s="615">
        <v>1910019</v>
      </c>
      <c r="E176" s="616" t="s">
        <v>1291</v>
      </c>
      <c r="F176" s="617">
        <v>2</v>
      </c>
      <c r="G176" s="615" t="s">
        <v>523</v>
      </c>
      <c r="H176" s="259" t="s">
        <v>750</v>
      </c>
      <c r="I176" s="313" t="s">
        <v>552</v>
      </c>
      <c r="J176" s="620" t="s">
        <v>539</v>
      </c>
      <c r="K176" s="613" t="s">
        <v>1292</v>
      </c>
      <c r="L176" s="612" t="s">
        <v>745</v>
      </c>
    </row>
    <row r="177" spans="1:12" s="228" customFormat="1" ht="14.25" customHeight="1" x14ac:dyDescent="0.15">
      <c r="A177" s="615"/>
      <c r="B177" s="615"/>
      <c r="C177" s="615"/>
      <c r="D177" s="615"/>
      <c r="E177" s="612"/>
      <c r="F177" s="618"/>
      <c r="G177" s="615"/>
      <c r="H177" s="261"/>
      <c r="I177" s="315"/>
      <c r="J177" s="621"/>
      <c r="K177" s="613"/>
      <c r="L177" s="612"/>
    </row>
    <row r="178" spans="1:12" s="228" customFormat="1" ht="14.25" customHeight="1" x14ac:dyDescent="0.15">
      <c r="A178" s="615"/>
      <c r="B178" s="615"/>
      <c r="C178" s="615"/>
      <c r="D178" s="615"/>
      <c r="E178" s="612"/>
      <c r="F178" s="619"/>
      <c r="G178" s="615"/>
      <c r="H178" s="255"/>
      <c r="I178" s="314"/>
      <c r="J178" s="622"/>
      <c r="K178" s="613"/>
      <c r="L178" s="612"/>
    </row>
    <row r="179" spans="1:12" s="228" customFormat="1" ht="14.25" customHeight="1" x14ac:dyDescent="0.15">
      <c r="A179" s="614" t="s">
        <v>1293</v>
      </c>
      <c r="B179" s="614" t="s">
        <v>677</v>
      </c>
      <c r="C179" s="614" t="s">
        <v>1282</v>
      </c>
      <c r="D179" s="615">
        <v>1940015</v>
      </c>
      <c r="E179" s="616" t="s">
        <v>747</v>
      </c>
      <c r="F179" s="617">
        <v>2</v>
      </c>
      <c r="G179" s="615" t="s">
        <v>523</v>
      </c>
      <c r="H179" s="259" t="s">
        <v>1294</v>
      </c>
      <c r="I179" s="313" t="s">
        <v>987</v>
      </c>
      <c r="J179" s="620" t="s">
        <v>539</v>
      </c>
      <c r="K179" s="613" t="s">
        <v>1295</v>
      </c>
      <c r="L179" s="612" t="s">
        <v>745</v>
      </c>
    </row>
    <row r="180" spans="1:12" s="228" customFormat="1" ht="14.25" customHeight="1" x14ac:dyDescent="0.15">
      <c r="A180" s="615"/>
      <c r="B180" s="615"/>
      <c r="C180" s="615"/>
      <c r="D180" s="615"/>
      <c r="E180" s="612"/>
      <c r="F180" s="618"/>
      <c r="G180" s="615"/>
      <c r="H180" s="257" t="s">
        <v>1296</v>
      </c>
      <c r="I180" s="293" t="s">
        <v>987</v>
      </c>
      <c r="J180" s="621"/>
      <c r="K180" s="613"/>
      <c r="L180" s="612"/>
    </row>
    <row r="181" spans="1:12" s="228" customFormat="1" ht="14.25" customHeight="1" x14ac:dyDescent="0.15">
      <c r="A181" s="615"/>
      <c r="B181" s="615"/>
      <c r="C181" s="615"/>
      <c r="D181" s="615"/>
      <c r="E181" s="612"/>
      <c r="F181" s="619"/>
      <c r="G181" s="615"/>
      <c r="H181" s="255"/>
      <c r="I181" s="314"/>
      <c r="J181" s="622"/>
      <c r="K181" s="613"/>
      <c r="L181" s="612"/>
    </row>
    <row r="182" spans="1:12" s="228" customFormat="1" ht="14.25" customHeight="1" x14ac:dyDescent="0.15">
      <c r="A182" s="614" t="s">
        <v>1297</v>
      </c>
      <c r="B182" s="614" t="s">
        <v>677</v>
      </c>
      <c r="C182" s="614" t="s">
        <v>1282</v>
      </c>
      <c r="D182" s="615">
        <v>1920014</v>
      </c>
      <c r="E182" s="616" t="s">
        <v>1298</v>
      </c>
      <c r="F182" s="617">
        <v>2</v>
      </c>
      <c r="G182" s="615" t="s">
        <v>550</v>
      </c>
      <c r="H182" s="285" t="s">
        <v>1299</v>
      </c>
      <c r="I182" s="319" t="s">
        <v>561</v>
      </c>
      <c r="J182" s="620" t="s">
        <v>539</v>
      </c>
      <c r="K182" s="613" t="s">
        <v>1301</v>
      </c>
      <c r="L182" s="612" t="s">
        <v>745</v>
      </c>
    </row>
    <row r="183" spans="1:12" s="228" customFormat="1" ht="14.25" customHeight="1" x14ac:dyDescent="0.15">
      <c r="A183" s="615"/>
      <c r="B183" s="615"/>
      <c r="C183" s="615"/>
      <c r="D183" s="615"/>
      <c r="E183" s="612"/>
      <c r="F183" s="618"/>
      <c r="G183" s="615"/>
      <c r="H183" s="283" t="s">
        <v>755</v>
      </c>
      <c r="I183" s="282" t="s">
        <v>526</v>
      </c>
      <c r="J183" s="621"/>
      <c r="K183" s="613"/>
      <c r="L183" s="612"/>
    </row>
    <row r="184" spans="1:12" s="228" customFormat="1" ht="14.25" customHeight="1" x14ac:dyDescent="0.15">
      <c r="A184" s="615"/>
      <c r="B184" s="615"/>
      <c r="C184" s="615"/>
      <c r="D184" s="615"/>
      <c r="E184" s="612"/>
      <c r="F184" s="619"/>
      <c r="G184" s="615"/>
      <c r="H184" s="255"/>
      <c r="I184" s="254"/>
      <c r="J184" s="622"/>
      <c r="K184" s="613"/>
      <c r="L184" s="612"/>
    </row>
    <row r="185" spans="1:12" s="228" customFormat="1" ht="12.95" customHeight="1" x14ac:dyDescent="0.15">
      <c r="A185" s="614" t="s">
        <v>678</v>
      </c>
      <c r="B185" s="633" t="s">
        <v>677</v>
      </c>
      <c r="C185" s="633" t="s">
        <v>734</v>
      </c>
      <c r="D185" s="636">
        <v>1847457</v>
      </c>
      <c r="E185" s="657" t="s">
        <v>743</v>
      </c>
      <c r="F185" s="636">
        <v>2</v>
      </c>
      <c r="G185" s="634" t="s">
        <v>511</v>
      </c>
      <c r="H185" s="329" t="s">
        <v>742</v>
      </c>
      <c r="I185" s="241" t="s">
        <v>741</v>
      </c>
      <c r="J185" s="653" t="s">
        <v>539</v>
      </c>
      <c r="K185" s="692" t="s">
        <v>1302</v>
      </c>
      <c r="L185" s="648" t="s">
        <v>739</v>
      </c>
    </row>
    <row r="186" spans="1:12" s="228" customFormat="1" ht="12.95" customHeight="1" x14ac:dyDescent="0.15">
      <c r="A186" s="615"/>
      <c r="B186" s="634"/>
      <c r="C186" s="634"/>
      <c r="D186" s="637"/>
      <c r="E186" s="658"/>
      <c r="F186" s="637"/>
      <c r="G186" s="634"/>
      <c r="H186" s="330" t="s">
        <v>738</v>
      </c>
      <c r="I186" s="239" t="s">
        <v>538</v>
      </c>
      <c r="J186" s="649"/>
      <c r="K186" s="692"/>
      <c r="L186" s="648"/>
    </row>
    <row r="187" spans="1:12" s="228" customFormat="1" ht="12.95" customHeight="1" x14ac:dyDescent="0.15">
      <c r="A187" s="615"/>
      <c r="B187" s="636"/>
      <c r="C187" s="634"/>
      <c r="D187" s="638"/>
      <c r="E187" s="659"/>
      <c r="F187" s="638"/>
      <c r="G187" s="634"/>
      <c r="H187" s="331"/>
      <c r="I187" s="243"/>
      <c r="J187" s="650"/>
      <c r="K187" s="692"/>
      <c r="L187" s="648"/>
    </row>
    <row r="188" spans="1:12" s="228" customFormat="1" ht="12.95" customHeight="1" x14ac:dyDescent="0.15">
      <c r="A188" s="614" t="s">
        <v>678</v>
      </c>
      <c r="B188" s="633" t="s">
        <v>677</v>
      </c>
      <c r="C188" s="633" t="s">
        <v>734</v>
      </c>
      <c r="D188" s="636">
        <v>1847481</v>
      </c>
      <c r="E188" s="657" t="s">
        <v>737</v>
      </c>
      <c r="F188" s="636">
        <v>2</v>
      </c>
      <c r="G188" s="634" t="s">
        <v>536</v>
      </c>
      <c r="H188" s="329" t="s">
        <v>736</v>
      </c>
      <c r="I188" s="241" t="s">
        <v>538</v>
      </c>
      <c r="J188" s="653" t="s">
        <v>539</v>
      </c>
      <c r="K188" s="692" t="s">
        <v>1303</v>
      </c>
      <c r="L188" s="252"/>
    </row>
    <row r="189" spans="1:12" s="228" customFormat="1" ht="12.95" customHeight="1" x14ac:dyDescent="0.15">
      <c r="A189" s="615"/>
      <c r="B189" s="634"/>
      <c r="C189" s="634"/>
      <c r="D189" s="637"/>
      <c r="E189" s="658"/>
      <c r="F189" s="637"/>
      <c r="G189" s="634"/>
      <c r="H189" s="330"/>
      <c r="I189" s="239"/>
      <c r="J189" s="649"/>
      <c r="K189" s="692"/>
      <c r="L189" s="252"/>
    </row>
    <row r="190" spans="1:12" s="228" customFormat="1" ht="12.95" customHeight="1" x14ac:dyDescent="0.15">
      <c r="A190" s="615"/>
      <c r="B190" s="636"/>
      <c r="C190" s="634"/>
      <c r="D190" s="638"/>
      <c r="E190" s="659"/>
      <c r="F190" s="638"/>
      <c r="G190" s="634"/>
      <c r="H190" s="331"/>
      <c r="I190" s="243"/>
      <c r="J190" s="650"/>
      <c r="K190" s="692"/>
      <c r="L190" s="252"/>
    </row>
    <row r="191" spans="1:12" s="228" customFormat="1" ht="12.95" customHeight="1" x14ac:dyDescent="0.15">
      <c r="A191" s="614" t="s">
        <v>678</v>
      </c>
      <c r="B191" s="633" t="s">
        <v>677</v>
      </c>
      <c r="C191" s="633" t="s">
        <v>734</v>
      </c>
      <c r="D191" s="634">
        <v>1847546</v>
      </c>
      <c r="E191" s="660" t="s">
        <v>1304</v>
      </c>
      <c r="F191" s="636">
        <v>2</v>
      </c>
      <c r="G191" s="634" t="s">
        <v>523</v>
      </c>
      <c r="H191" s="251" t="s">
        <v>1305</v>
      </c>
      <c r="I191" s="332" t="s">
        <v>1306</v>
      </c>
      <c r="J191" s="653" t="s">
        <v>730</v>
      </c>
      <c r="K191" s="656" t="s">
        <v>1307</v>
      </c>
      <c r="L191" s="648" t="s">
        <v>728</v>
      </c>
    </row>
    <row r="192" spans="1:12" s="228" customFormat="1" ht="12.95" customHeight="1" x14ac:dyDescent="0.15">
      <c r="A192" s="615"/>
      <c r="B192" s="634"/>
      <c r="C192" s="634"/>
      <c r="D192" s="634"/>
      <c r="E192" s="635"/>
      <c r="F192" s="637"/>
      <c r="G192" s="634"/>
      <c r="H192" s="249"/>
      <c r="I192" s="333"/>
      <c r="J192" s="649"/>
      <c r="K192" s="642"/>
      <c r="L192" s="648"/>
    </row>
    <row r="193" spans="1:12" s="228" customFormat="1" ht="12.95" customHeight="1" x14ac:dyDescent="0.15">
      <c r="A193" s="615"/>
      <c r="B193" s="636"/>
      <c r="C193" s="634"/>
      <c r="D193" s="634"/>
      <c r="E193" s="635"/>
      <c r="F193" s="638"/>
      <c r="G193" s="634"/>
      <c r="H193" s="247"/>
      <c r="I193" s="334"/>
      <c r="J193" s="650"/>
      <c r="K193" s="643"/>
      <c r="L193" s="648"/>
    </row>
    <row r="194" spans="1:12" s="228" customFormat="1" ht="12.95" customHeight="1" x14ac:dyDescent="0.15">
      <c r="A194" s="614" t="s">
        <v>678</v>
      </c>
      <c r="B194" s="633" t="s">
        <v>677</v>
      </c>
      <c r="C194" s="633" t="s">
        <v>676</v>
      </c>
      <c r="D194" s="636">
        <v>1847465</v>
      </c>
      <c r="E194" s="644" t="s">
        <v>727</v>
      </c>
      <c r="F194" s="636">
        <v>2</v>
      </c>
      <c r="G194" s="634" t="s">
        <v>511</v>
      </c>
      <c r="H194" s="329" t="s">
        <v>726</v>
      </c>
      <c r="I194" s="241" t="s">
        <v>725</v>
      </c>
      <c r="J194" s="653" t="s">
        <v>539</v>
      </c>
      <c r="K194" s="692" t="s">
        <v>1308</v>
      </c>
      <c r="L194" s="648" t="s">
        <v>723</v>
      </c>
    </row>
    <row r="195" spans="1:12" s="228" customFormat="1" ht="12.95" customHeight="1" x14ac:dyDescent="0.15">
      <c r="A195" s="615"/>
      <c r="B195" s="634"/>
      <c r="C195" s="634"/>
      <c r="D195" s="637"/>
      <c r="E195" s="645"/>
      <c r="F195" s="637"/>
      <c r="G195" s="634"/>
      <c r="H195" s="330" t="s">
        <v>722</v>
      </c>
      <c r="I195" s="239" t="s">
        <v>721</v>
      </c>
      <c r="J195" s="649"/>
      <c r="K195" s="692"/>
      <c r="L195" s="648"/>
    </row>
    <row r="196" spans="1:12" s="228" customFormat="1" ht="12.95" customHeight="1" x14ac:dyDescent="0.15">
      <c r="A196" s="615"/>
      <c r="B196" s="634"/>
      <c r="C196" s="634"/>
      <c r="D196" s="638"/>
      <c r="E196" s="646"/>
      <c r="F196" s="638"/>
      <c r="G196" s="634"/>
      <c r="H196" s="331"/>
      <c r="I196" s="243"/>
      <c r="J196" s="650"/>
      <c r="K196" s="692"/>
      <c r="L196" s="648"/>
    </row>
    <row r="197" spans="1:12" s="228" customFormat="1" ht="12.95" customHeight="1" x14ac:dyDescent="0.15">
      <c r="A197" s="614" t="s">
        <v>678</v>
      </c>
      <c r="B197" s="633" t="s">
        <v>677</v>
      </c>
      <c r="C197" s="633" t="s">
        <v>676</v>
      </c>
      <c r="D197" s="634">
        <v>1847554</v>
      </c>
      <c r="E197" s="660" t="s">
        <v>1309</v>
      </c>
      <c r="F197" s="636">
        <v>2</v>
      </c>
      <c r="G197" s="634" t="s">
        <v>550</v>
      </c>
      <c r="H197" s="329" t="s">
        <v>537</v>
      </c>
      <c r="I197" s="241" t="s">
        <v>1310</v>
      </c>
      <c r="J197" s="653" t="s">
        <v>539</v>
      </c>
      <c r="K197" s="640" t="s">
        <v>1311</v>
      </c>
      <c r="L197" s="648" t="s">
        <v>718</v>
      </c>
    </row>
    <row r="198" spans="1:12" s="228" customFormat="1" ht="12.95" customHeight="1" x14ac:dyDescent="0.15">
      <c r="A198" s="615"/>
      <c r="B198" s="634"/>
      <c r="C198" s="634"/>
      <c r="D198" s="634"/>
      <c r="E198" s="635"/>
      <c r="F198" s="637"/>
      <c r="G198" s="634"/>
      <c r="H198" s="330"/>
      <c r="I198" s="239"/>
      <c r="J198" s="649"/>
      <c r="K198" s="692"/>
      <c r="L198" s="648"/>
    </row>
    <row r="199" spans="1:12" s="228" customFormat="1" ht="12.95" customHeight="1" x14ac:dyDescent="0.15">
      <c r="A199" s="615"/>
      <c r="B199" s="634"/>
      <c r="C199" s="634"/>
      <c r="D199" s="634"/>
      <c r="E199" s="635"/>
      <c r="F199" s="638"/>
      <c r="G199" s="634"/>
      <c r="H199" s="331"/>
      <c r="I199" s="243"/>
      <c r="J199" s="650"/>
      <c r="K199" s="692"/>
      <c r="L199" s="648"/>
    </row>
    <row r="200" spans="1:12" s="228" customFormat="1" ht="12.95" customHeight="1" x14ac:dyDescent="0.15">
      <c r="A200" s="614" t="s">
        <v>678</v>
      </c>
      <c r="B200" s="633" t="s">
        <v>677</v>
      </c>
      <c r="C200" s="633" t="s">
        <v>676</v>
      </c>
      <c r="D200" s="634">
        <v>1847520</v>
      </c>
      <c r="E200" s="635" t="s">
        <v>1312</v>
      </c>
      <c r="F200" s="636">
        <v>2</v>
      </c>
      <c r="G200" s="634" t="s">
        <v>550</v>
      </c>
      <c r="H200" s="329" t="s">
        <v>1313</v>
      </c>
      <c r="I200" s="241" t="s">
        <v>715</v>
      </c>
      <c r="J200" s="653" t="s">
        <v>539</v>
      </c>
      <c r="K200" s="656" t="s">
        <v>1314</v>
      </c>
      <c r="L200" s="648" t="s">
        <v>713</v>
      </c>
    </row>
    <row r="201" spans="1:12" s="228" customFormat="1" ht="12.95" customHeight="1" x14ac:dyDescent="0.15">
      <c r="A201" s="615"/>
      <c r="B201" s="634"/>
      <c r="C201" s="634"/>
      <c r="D201" s="634"/>
      <c r="E201" s="635"/>
      <c r="F201" s="637"/>
      <c r="G201" s="634"/>
      <c r="H201" s="330" t="s">
        <v>1051</v>
      </c>
      <c r="I201" s="239" t="s">
        <v>1310</v>
      </c>
      <c r="J201" s="649"/>
      <c r="K201" s="642"/>
      <c r="L201" s="648"/>
    </row>
    <row r="202" spans="1:12" s="228" customFormat="1" ht="12.95" customHeight="1" x14ac:dyDescent="0.15">
      <c r="A202" s="615"/>
      <c r="B202" s="636"/>
      <c r="C202" s="634"/>
      <c r="D202" s="634"/>
      <c r="E202" s="635"/>
      <c r="F202" s="638"/>
      <c r="G202" s="634"/>
      <c r="H202" s="331"/>
      <c r="I202" s="243"/>
      <c r="J202" s="650"/>
      <c r="K202" s="643"/>
      <c r="L202" s="648"/>
    </row>
    <row r="203" spans="1:12" s="228" customFormat="1" ht="12.95" customHeight="1" x14ac:dyDescent="0.15">
      <c r="A203" s="614" t="s">
        <v>678</v>
      </c>
      <c r="B203" s="633" t="s">
        <v>677</v>
      </c>
      <c r="C203" s="633" t="s">
        <v>676</v>
      </c>
      <c r="D203" s="634">
        <v>1847538</v>
      </c>
      <c r="E203" s="660" t="s">
        <v>1315</v>
      </c>
      <c r="F203" s="636">
        <v>2</v>
      </c>
      <c r="G203" s="634" t="s">
        <v>536</v>
      </c>
      <c r="H203" s="329" t="s">
        <v>1316</v>
      </c>
      <c r="I203" s="241" t="s">
        <v>708</v>
      </c>
      <c r="J203" s="653" t="s">
        <v>530</v>
      </c>
      <c r="K203" s="640" t="s">
        <v>1317</v>
      </c>
      <c r="L203" s="648" t="s">
        <v>706</v>
      </c>
    </row>
    <row r="204" spans="1:12" s="228" customFormat="1" ht="12.95" customHeight="1" x14ac:dyDescent="0.15">
      <c r="A204" s="615"/>
      <c r="B204" s="634"/>
      <c r="C204" s="634"/>
      <c r="D204" s="634"/>
      <c r="E204" s="635"/>
      <c r="F204" s="637"/>
      <c r="G204" s="634"/>
      <c r="H204" s="330" t="s">
        <v>1318</v>
      </c>
      <c r="I204" s="239" t="s">
        <v>704</v>
      </c>
      <c r="J204" s="649"/>
      <c r="K204" s="692"/>
      <c r="L204" s="648"/>
    </row>
    <row r="205" spans="1:12" s="228" customFormat="1" ht="12.95" customHeight="1" x14ac:dyDescent="0.15">
      <c r="A205" s="615"/>
      <c r="B205" s="636"/>
      <c r="C205" s="634"/>
      <c r="D205" s="634"/>
      <c r="E205" s="635"/>
      <c r="F205" s="638"/>
      <c r="G205" s="634"/>
      <c r="H205" s="331"/>
      <c r="I205" s="243"/>
      <c r="J205" s="650"/>
      <c r="K205" s="692"/>
      <c r="L205" s="648"/>
    </row>
    <row r="206" spans="1:12" s="228" customFormat="1" ht="12.95" customHeight="1" x14ac:dyDescent="0.15">
      <c r="A206" s="614" t="s">
        <v>678</v>
      </c>
      <c r="B206" s="633" t="s">
        <v>677</v>
      </c>
      <c r="C206" s="633" t="s">
        <v>676</v>
      </c>
      <c r="D206" s="634">
        <v>1847511</v>
      </c>
      <c r="E206" s="635" t="s">
        <v>1319</v>
      </c>
      <c r="F206" s="636">
        <v>2</v>
      </c>
      <c r="G206" s="634" t="s">
        <v>511</v>
      </c>
      <c r="H206" s="330" t="s">
        <v>1320</v>
      </c>
      <c r="I206" s="239" t="s">
        <v>1321</v>
      </c>
      <c r="J206" s="653" t="s">
        <v>530</v>
      </c>
      <c r="K206" s="696" t="s">
        <v>1322</v>
      </c>
      <c r="L206" s="648" t="s">
        <v>699</v>
      </c>
    </row>
    <row r="207" spans="1:12" s="228" customFormat="1" ht="12.95" customHeight="1" x14ac:dyDescent="0.15">
      <c r="A207" s="615"/>
      <c r="B207" s="634"/>
      <c r="C207" s="634"/>
      <c r="D207" s="634"/>
      <c r="E207" s="635"/>
      <c r="F207" s="637"/>
      <c r="G207" s="634"/>
      <c r="H207" s="330" t="s">
        <v>1323</v>
      </c>
      <c r="I207" s="239" t="s">
        <v>1325</v>
      </c>
      <c r="J207" s="649"/>
      <c r="K207" s="694"/>
      <c r="L207" s="648"/>
    </row>
    <row r="208" spans="1:12" s="228" customFormat="1" ht="12.95" customHeight="1" x14ac:dyDescent="0.15">
      <c r="A208" s="615"/>
      <c r="B208" s="636"/>
      <c r="C208" s="634"/>
      <c r="D208" s="634"/>
      <c r="E208" s="635"/>
      <c r="F208" s="638"/>
      <c r="G208" s="634"/>
      <c r="H208" s="331"/>
      <c r="I208" s="243"/>
      <c r="J208" s="650"/>
      <c r="K208" s="695"/>
      <c r="L208" s="648"/>
    </row>
    <row r="209" spans="1:12" s="228" customFormat="1" ht="12.95" customHeight="1" x14ac:dyDescent="0.15">
      <c r="A209" s="614" t="s">
        <v>678</v>
      </c>
      <c r="B209" s="633" t="s">
        <v>677</v>
      </c>
      <c r="C209" s="633" t="s">
        <v>676</v>
      </c>
      <c r="D209" s="634">
        <v>1847449</v>
      </c>
      <c r="E209" s="635" t="s">
        <v>696</v>
      </c>
      <c r="F209" s="636">
        <v>2</v>
      </c>
      <c r="G209" s="634" t="s">
        <v>536</v>
      </c>
      <c r="H209" s="329" t="s">
        <v>609</v>
      </c>
      <c r="I209" s="241" t="s">
        <v>610</v>
      </c>
      <c r="J209" s="653" t="s">
        <v>539</v>
      </c>
      <c r="K209" s="696" t="s">
        <v>1326</v>
      </c>
      <c r="L209" s="648" t="s">
        <v>694</v>
      </c>
    </row>
    <row r="210" spans="1:12" s="228" customFormat="1" ht="12.95" customHeight="1" x14ac:dyDescent="0.15">
      <c r="A210" s="615"/>
      <c r="B210" s="634"/>
      <c r="C210" s="634"/>
      <c r="D210" s="634"/>
      <c r="E210" s="635"/>
      <c r="F210" s="637"/>
      <c r="G210" s="634"/>
      <c r="H210" s="330"/>
      <c r="I210" s="239"/>
      <c r="J210" s="649"/>
      <c r="K210" s="694"/>
      <c r="L210" s="648"/>
    </row>
    <row r="211" spans="1:12" s="228" customFormat="1" ht="12.95" customHeight="1" x14ac:dyDescent="0.15">
      <c r="A211" s="615"/>
      <c r="B211" s="636"/>
      <c r="C211" s="634"/>
      <c r="D211" s="634"/>
      <c r="E211" s="635"/>
      <c r="F211" s="638"/>
      <c r="G211" s="634"/>
      <c r="H211" s="331"/>
      <c r="I211" s="243"/>
      <c r="J211" s="650"/>
      <c r="K211" s="695"/>
      <c r="L211" s="648"/>
    </row>
    <row r="212" spans="1:12" s="228" customFormat="1" ht="12.95" customHeight="1" x14ac:dyDescent="0.15">
      <c r="A212" s="614" t="s">
        <v>678</v>
      </c>
      <c r="B212" s="633" t="s">
        <v>677</v>
      </c>
      <c r="C212" s="633" t="s">
        <v>676</v>
      </c>
      <c r="D212" s="636">
        <v>1847473</v>
      </c>
      <c r="E212" s="657" t="s">
        <v>693</v>
      </c>
      <c r="F212" s="636">
        <v>2</v>
      </c>
      <c r="G212" s="634" t="s">
        <v>511</v>
      </c>
      <c r="H212" s="329" t="s">
        <v>692</v>
      </c>
      <c r="I212" s="241" t="s">
        <v>687</v>
      </c>
      <c r="J212" s="653" t="s">
        <v>539</v>
      </c>
      <c r="K212" s="692" t="s">
        <v>1327</v>
      </c>
      <c r="L212" s="648" t="s">
        <v>690</v>
      </c>
    </row>
    <row r="213" spans="1:12" s="228" customFormat="1" ht="12.95" customHeight="1" x14ac:dyDescent="0.15">
      <c r="A213" s="615"/>
      <c r="B213" s="634"/>
      <c r="C213" s="634"/>
      <c r="D213" s="637"/>
      <c r="E213" s="658"/>
      <c r="F213" s="637"/>
      <c r="G213" s="634"/>
      <c r="H213" s="330"/>
      <c r="I213" s="239"/>
      <c r="J213" s="649"/>
      <c r="K213" s="692"/>
      <c r="L213" s="648"/>
    </row>
    <row r="214" spans="1:12" s="228" customFormat="1" ht="12.95" customHeight="1" x14ac:dyDescent="0.15">
      <c r="A214" s="615"/>
      <c r="B214" s="636"/>
      <c r="C214" s="634"/>
      <c r="D214" s="638"/>
      <c r="E214" s="659"/>
      <c r="F214" s="638"/>
      <c r="G214" s="634"/>
      <c r="H214" s="331"/>
      <c r="I214" s="243"/>
      <c r="J214" s="650"/>
      <c r="K214" s="692"/>
      <c r="L214" s="648"/>
    </row>
    <row r="215" spans="1:12" s="228" customFormat="1" ht="12.95" customHeight="1" x14ac:dyDescent="0.15">
      <c r="A215" s="614" t="s">
        <v>678</v>
      </c>
      <c r="B215" s="633" t="s">
        <v>677</v>
      </c>
      <c r="C215" s="633" t="s">
        <v>676</v>
      </c>
      <c r="D215" s="636">
        <v>1847490</v>
      </c>
      <c r="E215" s="644" t="s">
        <v>689</v>
      </c>
      <c r="F215" s="636">
        <v>2</v>
      </c>
      <c r="G215" s="634" t="s">
        <v>536</v>
      </c>
      <c r="H215" s="329" t="s">
        <v>688</v>
      </c>
      <c r="I215" s="241" t="s">
        <v>687</v>
      </c>
      <c r="J215" s="653" t="s">
        <v>539</v>
      </c>
      <c r="K215" s="692" t="s">
        <v>1328</v>
      </c>
      <c r="L215" s="648" t="s">
        <v>670</v>
      </c>
    </row>
    <row r="216" spans="1:12" s="228" customFormat="1" ht="12.95" customHeight="1" x14ac:dyDescent="0.15">
      <c r="A216" s="615"/>
      <c r="B216" s="634"/>
      <c r="C216" s="634"/>
      <c r="D216" s="637"/>
      <c r="E216" s="645"/>
      <c r="F216" s="637"/>
      <c r="G216" s="634"/>
      <c r="H216" s="330"/>
      <c r="I216" s="239"/>
      <c r="J216" s="649"/>
      <c r="K216" s="692"/>
      <c r="L216" s="648"/>
    </row>
    <row r="217" spans="1:12" s="245" customFormat="1" ht="12.95" customHeight="1" x14ac:dyDescent="0.15">
      <c r="A217" s="615"/>
      <c r="B217" s="634"/>
      <c r="C217" s="634"/>
      <c r="D217" s="638"/>
      <c r="E217" s="646"/>
      <c r="F217" s="638"/>
      <c r="G217" s="634"/>
      <c r="H217" s="331"/>
      <c r="I217" s="243"/>
      <c r="J217" s="650"/>
      <c r="K217" s="692"/>
      <c r="L217" s="648"/>
    </row>
    <row r="218" spans="1:12" s="228" customFormat="1" ht="12.95" customHeight="1" x14ac:dyDescent="0.15">
      <c r="A218" s="639" t="s">
        <v>678</v>
      </c>
      <c r="B218" s="655" t="s">
        <v>677</v>
      </c>
      <c r="C218" s="655" t="s">
        <v>676</v>
      </c>
      <c r="D218" s="638">
        <v>1847562</v>
      </c>
      <c r="E218" s="646" t="s">
        <v>1329</v>
      </c>
      <c r="F218" s="637">
        <v>2</v>
      </c>
      <c r="G218" s="638" t="s">
        <v>511</v>
      </c>
      <c r="H218" s="330" t="s">
        <v>684</v>
      </c>
      <c r="I218" s="239" t="s">
        <v>1330</v>
      </c>
      <c r="J218" s="649" t="s">
        <v>539</v>
      </c>
      <c r="K218" s="642" t="s">
        <v>1331</v>
      </c>
      <c r="L218" s="648" t="s">
        <v>681</v>
      </c>
    </row>
    <row r="219" spans="1:12" s="228" customFormat="1" ht="12.95" customHeight="1" x14ac:dyDescent="0.15">
      <c r="A219" s="615"/>
      <c r="B219" s="634"/>
      <c r="C219" s="634"/>
      <c r="D219" s="634"/>
      <c r="E219" s="635"/>
      <c r="F219" s="637"/>
      <c r="G219" s="634"/>
      <c r="H219" s="330" t="s">
        <v>680</v>
      </c>
      <c r="I219" s="239" t="s">
        <v>1332</v>
      </c>
      <c r="J219" s="649"/>
      <c r="K219" s="694"/>
      <c r="L219" s="648"/>
    </row>
    <row r="220" spans="1:12" s="228" customFormat="1" ht="12.95" customHeight="1" x14ac:dyDescent="0.15">
      <c r="A220" s="615"/>
      <c r="B220" s="636"/>
      <c r="C220" s="634"/>
      <c r="D220" s="634"/>
      <c r="E220" s="635"/>
      <c r="F220" s="638"/>
      <c r="G220" s="634"/>
      <c r="H220" s="331"/>
      <c r="I220" s="243"/>
      <c r="J220" s="650"/>
      <c r="K220" s="695"/>
      <c r="L220" s="648"/>
    </row>
    <row r="221" spans="1:12" s="228" customFormat="1" ht="12.95" customHeight="1" x14ac:dyDescent="0.15">
      <c r="A221" s="614" t="s">
        <v>678</v>
      </c>
      <c r="B221" s="633" t="s">
        <v>677</v>
      </c>
      <c r="C221" s="633" t="s">
        <v>676</v>
      </c>
      <c r="D221" s="636">
        <v>1847503</v>
      </c>
      <c r="E221" s="644" t="s">
        <v>1333</v>
      </c>
      <c r="F221" s="636">
        <v>2</v>
      </c>
      <c r="G221" s="634" t="s">
        <v>511</v>
      </c>
      <c r="H221" s="329" t="s">
        <v>1334</v>
      </c>
      <c r="I221" s="241" t="s">
        <v>1335</v>
      </c>
      <c r="J221" s="653" t="s">
        <v>1336</v>
      </c>
      <c r="K221" s="692" t="s">
        <v>1337</v>
      </c>
      <c r="L221" s="648" t="s">
        <v>670</v>
      </c>
    </row>
    <row r="222" spans="1:12" s="228" customFormat="1" ht="12.95" customHeight="1" x14ac:dyDescent="0.15">
      <c r="A222" s="615"/>
      <c r="B222" s="634"/>
      <c r="C222" s="634"/>
      <c r="D222" s="637"/>
      <c r="E222" s="645"/>
      <c r="F222" s="637"/>
      <c r="G222" s="634"/>
      <c r="H222" s="330" t="s">
        <v>1338</v>
      </c>
      <c r="I222" s="239" t="s">
        <v>1339</v>
      </c>
      <c r="J222" s="649"/>
      <c r="K222" s="692"/>
      <c r="L222" s="648"/>
    </row>
    <row r="223" spans="1:12" s="228" customFormat="1" ht="12.95" customHeight="1" thickBot="1" x14ac:dyDescent="0.2">
      <c r="A223" s="615"/>
      <c r="B223" s="636"/>
      <c r="C223" s="636"/>
      <c r="D223" s="637"/>
      <c r="E223" s="652"/>
      <c r="F223" s="651"/>
      <c r="G223" s="647"/>
      <c r="H223" s="335"/>
      <c r="I223" s="237"/>
      <c r="J223" s="654"/>
      <c r="K223" s="693"/>
      <c r="L223" s="648"/>
    </row>
    <row r="224" spans="1:12" s="228" customFormat="1" ht="20.45" customHeight="1" thickTop="1" thickBot="1" x14ac:dyDescent="0.2">
      <c r="A224" s="630">
        <f>COUNTA(D170:D223)</f>
        <v>18</v>
      </c>
      <c r="B224" s="631"/>
      <c r="C224" s="631"/>
      <c r="D224" s="631"/>
      <c r="E224" s="235">
        <f>COUNTIF(G170:G223,"TV")</f>
        <v>10</v>
      </c>
      <c r="F224" s="632">
        <f>COUNTIF(G170:G223,"R")</f>
        <v>8</v>
      </c>
      <c r="G224" s="632"/>
      <c r="H224" s="632"/>
      <c r="I224" s="632"/>
      <c r="J224" s="628" t="str">
        <f>IF(COUNTIF(G170:G223,"OL")=0,"（オンライン　0　科目）",COUNTIF(G170:G223,"OL"))</f>
        <v>（オンライン　0　科目）</v>
      </c>
      <c r="K224" s="629"/>
      <c r="L224" s="236"/>
    </row>
    <row r="225" spans="1:13" ht="23.1" customHeight="1" thickTop="1" thickBot="1" x14ac:dyDescent="0.2">
      <c r="A225" s="690">
        <f>COUNTA(D6:D223)</f>
        <v>72</v>
      </c>
      <c r="B225" s="691"/>
      <c r="C225" s="691"/>
      <c r="D225" s="691"/>
      <c r="E225" s="235">
        <f>COUNTIF(G6:G223,"TV")</f>
        <v>37</v>
      </c>
      <c r="F225" s="632">
        <f>COUNTIF(G6:G223,"R")</f>
        <v>35</v>
      </c>
      <c r="G225" s="632"/>
      <c r="H225" s="632"/>
      <c r="I225" s="632"/>
      <c r="J225" s="628" t="str">
        <f>IF(COUNTIF(G6:G223,"OL")=0,"（オンライン　0　科目）",COUNTIF(G6:G223,"OL"))</f>
        <v>（オンライン　0　科目）</v>
      </c>
      <c r="K225" s="629"/>
      <c r="L225" s="336"/>
      <c r="M225" s="228"/>
    </row>
    <row r="226" spans="1:13" ht="14.25" thickTop="1" x14ac:dyDescent="0.15"/>
  </sheetData>
  <mergeCells count="732">
    <mergeCell ref="A2:K2"/>
    <mergeCell ref="B3:K3"/>
    <mergeCell ref="A4:C4"/>
    <mergeCell ref="D4:D5"/>
    <mergeCell ref="E4:E5"/>
    <mergeCell ref="F4:F5"/>
    <mergeCell ref="G4:G5"/>
    <mergeCell ref="H4:I4"/>
    <mergeCell ref="J4:J5"/>
    <mergeCell ref="K4:K5"/>
    <mergeCell ref="L4:L5"/>
    <mergeCell ref="A6:A8"/>
    <mergeCell ref="B6:B8"/>
    <mergeCell ref="C6:C8"/>
    <mergeCell ref="D6:D8"/>
    <mergeCell ref="E6:E8"/>
    <mergeCell ref="F6:F8"/>
    <mergeCell ref="G6:G8"/>
    <mergeCell ref="J6:J8"/>
    <mergeCell ref="K6:K8"/>
    <mergeCell ref="L6:L8"/>
    <mergeCell ref="A9:A11"/>
    <mergeCell ref="B9:B11"/>
    <mergeCell ref="C9:C11"/>
    <mergeCell ref="D9:D11"/>
    <mergeCell ref="E9:E11"/>
    <mergeCell ref="F9:F11"/>
    <mergeCell ref="G9:G11"/>
    <mergeCell ref="J9:J11"/>
    <mergeCell ref="K9:K11"/>
    <mergeCell ref="L9:L11"/>
    <mergeCell ref="A12:A14"/>
    <mergeCell ref="B12:B14"/>
    <mergeCell ref="C12:C14"/>
    <mergeCell ref="D12:D14"/>
    <mergeCell ref="E12:E14"/>
    <mergeCell ref="F12:F14"/>
    <mergeCell ref="G12:G14"/>
    <mergeCell ref="J12:J14"/>
    <mergeCell ref="K12:K14"/>
    <mergeCell ref="L12:L14"/>
    <mergeCell ref="A15:A17"/>
    <mergeCell ref="B15:B17"/>
    <mergeCell ref="C15:C17"/>
    <mergeCell ref="D15:D17"/>
    <mergeCell ref="E15:E17"/>
    <mergeCell ref="F15:F17"/>
    <mergeCell ref="G15:G17"/>
    <mergeCell ref="J15:J17"/>
    <mergeCell ref="K15:K17"/>
    <mergeCell ref="L15:L17"/>
    <mergeCell ref="A18:A20"/>
    <mergeCell ref="B18:B20"/>
    <mergeCell ref="C18:C20"/>
    <mergeCell ref="D18:D20"/>
    <mergeCell ref="E18:E20"/>
    <mergeCell ref="F18:F20"/>
    <mergeCell ref="G18:G20"/>
    <mergeCell ref="J18:J20"/>
    <mergeCell ref="K18:K20"/>
    <mergeCell ref="L18:L20"/>
    <mergeCell ref="A21:A23"/>
    <mergeCell ref="B21:B23"/>
    <mergeCell ref="C21:C23"/>
    <mergeCell ref="D21:D23"/>
    <mergeCell ref="E21:E23"/>
    <mergeCell ref="F21:F23"/>
    <mergeCell ref="G21:G23"/>
    <mergeCell ref="J21:J23"/>
    <mergeCell ref="K21:K23"/>
    <mergeCell ref="L21:L23"/>
    <mergeCell ref="A24:A26"/>
    <mergeCell ref="B24:B26"/>
    <mergeCell ref="C24:C26"/>
    <mergeCell ref="D24:D26"/>
    <mergeCell ref="E24:E26"/>
    <mergeCell ref="F24:F26"/>
    <mergeCell ref="G24:G26"/>
    <mergeCell ref="J24:J26"/>
    <mergeCell ref="K24:K26"/>
    <mergeCell ref="L24:L26"/>
    <mergeCell ref="A27:A29"/>
    <mergeCell ref="B27:B29"/>
    <mergeCell ref="C27:C29"/>
    <mergeCell ref="D27:D29"/>
    <mergeCell ref="E27:E29"/>
    <mergeCell ref="F27:F29"/>
    <mergeCell ref="G27:G29"/>
    <mergeCell ref="J27:J29"/>
    <mergeCell ref="K27:K29"/>
    <mergeCell ref="L27:L29"/>
    <mergeCell ref="A30:A32"/>
    <mergeCell ref="B30:B32"/>
    <mergeCell ref="C30:C32"/>
    <mergeCell ref="D30:D32"/>
    <mergeCell ref="E30:E32"/>
    <mergeCell ref="F30:F32"/>
    <mergeCell ref="G30:G32"/>
    <mergeCell ref="J30:J32"/>
    <mergeCell ref="K30:K32"/>
    <mergeCell ref="L30:L32"/>
    <mergeCell ref="A33:A35"/>
    <mergeCell ref="B33:B35"/>
    <mergeCell ref="C33:C35"/>
    <mergeCell ref="D33:D35"/>
    <mergeCell ref="E33:E35"/>
    <mergeCell ref="F33:F35"/>
    <mergeCell ref="G33:G35"/>
    <mergeCell ref="J33:J35"/>
    <mergeCell ref="K33:K35"/>
    <mergeCell ref="L33:L35"/>
    <mergeCell ref="A36:A38"/>
    <mergeCell ref="B36:B38"/>
    <mergeCell ref="C36:C38"/>
    <mergeCell ref="D36:D38"/>
    <mergeCell ref="E36:E38"/>
    <mergeCell ref="F36:F38"/>
    <mergeCell ref="G36:G38"/>
    <mergeCell ref="J36:J38"/>
    <mergeCell ref="K36:K38"/>
    <mergeCell ref="L36:L38"/>
    <mergeCell ref="A39:A41"/>
    <mergeCell ref="B39:B41"/>
    <mergeCell ref="C39:C41"/>
    <mergeCell ref="D39:D41"/>
    <mergeCell ref="E39:E41"/>
    <mergeCell ref="F39:F41"/>
    <mergeCell ref="G39:G41"/>
    <mergeCell ref="J39:J41"/>
    <mergeCell ref="K39:K41"/>
    <mergeCell ref="L39:L41"/>
    <mergeCell ref="A42:A44"/>
    <mergeCell ref="B42:B44"/>
    <mergeCell ref="C42:C44"/>
    <mergeCell ref="D42:D44"/>
    <mergeCell ref="E42:E44"/>
    <mergeCell ref="F42:F44"/>
    <mergeCell ref="G42:G44"/>
    <mergeCell ref="J42:J44"/>
    <mergeCell ref="K42:K44"/>
    <mergeCell ref="L42:L44"/>
    <mergeCell ref="A45:D45"/>
    <mergeCell ref="F45:I45"/>
    <mergeCell ref="J45:K45"/>
    <mergeCell ref="A46:A48"/>
    <mergeCell ref="B46:B48"/>
    <mergeCell ref="C46:C48"/>
    <mergeCell ref="D46:D48"/>
    <mergeCell ref="E46:E48"/>
    <mergeCell ref="F46:F48"/>
    <mergeCell ref="G46:G48"/>
    <mergeCell ref="J46:J48"/>
    <mergeCell ref="K46:K48"/>
    <mergeCell ref="L46:L48"/>
    <mergeCell ref="A49:A51"/>
    <mergeCell ref="B49:B51"/>
    <mergeCell ref="C49:C51"/>
    <mergeCell ref="D49:D51"/>
    <mergeCell ref="E49:E51"/>
    <mergeCell ref="F49:F51"/>
    <mergeCell ref="G49:G51"/>
    <mergeCell ref="J49:J51"/>
    <mergeCell ref="K49:K51"/>
    <mergeCell ref="L49:L51"/>
    <mergeCell ref="A52:A54"/>
    <mergeCell ref="B52:B54"/>
    <mergeCell ref="C52:C54"/>
    <mergeCell ref="D52:D54"/>
    <mergeCell ref="E52:E54"/>
    <mergeCell ref="F52:F54"/>
    <mergeCell ref="G52:G54"/>
    <mergeCell ref="J52:J54"/>
    <mergeCell ref="K52:K54"/>
    <mergeCell ref="L52:L54"/>
    <mergeCell ref="A55:A57"/>
    <mergeCell ref="B55:B57"/>
    <mergeCell ref="C55:C57"/>
    <mergeCell ref="D55:D57"/>
    <mergeCell ref="E55:E57"/>
    <mergeCell ref="F55:F57"/>
    <mergeCell ref="G55:G57"/>
    <mergeCell ref="J55:J57"/>
    <mergeCell ref="K55:K57"/>
    <mergeCell ref="L55:L57"/>
    <mergeCell ref="A58:A60"/>
    <mergeCell ref="B58:B60"/>
    <mergeCell ref="C58:C60"/>
    <mergeCell ref="D58:D60"/>
    <mergeCell ref="E58:E60"/>
    <mergeCell ref="F58:F60"/>
    <mergeCell ref="G58:G60"/>
    <mergeCell ref="J58:J60"/>
    <mergeCell ref="K58:K60"/>
    <mergeCell ref="L58:L60"/>
    <mergeCell ref="A61:A63"/>
    <mergeCell ref="B61:B63"/>
    <mergeCell ref="C61:C63"/>
    <mergeCell ref="D61:D63"/>
    <mergeCell ref="E61:E63"/>
    <mergeCell ref="F61:F63"/>
    <mergeCell ref="G61:G63"/>
    <mergeCell ref="J61:J63"/>
    <mergeCell ref="K61:K63"/>
    <mergeCell ref="L61:L63"/>
    <mergeCell ref="A64:A66"/>
    <mergeCell ref="B64:B66"/>
    <mergeCell ref="C64:C66"/>
    <mergeCell ref="D64:D66"/>
    <mergeCell ref="E64:E66"/>
    <mergeCell ref="F64:F66"/>
    <mergeCell ref="G64:G66"/>
    <mergeCell ref="J64:J66"/>
    <mergeCell ref="K64:K66"/>
    <mergeCell ref="L64:L66"/>
    <mergeCell ref="A67:A69"/>
    <mergeCell ref="B67:B69"/>
    <mergeCell ref="C67:C69"/>
    <mergeCell ref="D67:D69"/>
    <mergeCell ref="E67:E69"/>
    <mergeCell ref="F67:F69"/>
    <mergeCell ref="G67:G69"/>
    <mergeCell ref="J67:J69"/>
    <mergeCell ref="K67:K69"/>
    <mergeCell ref="L67:L69"/>
    <mergeCell ref="A70:A72"/>
    <mergeCell ref="B70:B72"/>
    <mergeCell ref="C70:C72"/>
    <mergeCell ref="D70:D72"/>
    <mergeCell ref="E70:E72"/>
    <mergeCell ref="F70:F72"/>
    <mergeCell ref="G70:G72"/>
    <mergeCell ref="J70:J72"/>
    <mergeCell ref="K70:K72"/>
    <mergeCell ref="L70:L72"/>
    <mergeCell ref="A73:A75"/>
    <mergeCell ref="B73:B75"/>
    <mergeCell ref="C73:C75"/>
    <mergeCell ref="D73:D75"/>
    <mergeCell ref="E73:E75"/>
    <mergeCell ref="F73:F75"/>
    <mergeCell ref="G73:G75"/>
    <mergeCell ref="J73:J75"/>
    <mergeCell ref="K73:K75"/>
    <mergeCell ref="A76:A78"/>
    <mergeCell ref="B76:B78"/>
    <mergeCell ref="C76:C78"/>
    <mergeCell ref="D76:D78"/>
    <mergeCell ref="E76:E78"/>
    <mergeCell ref="F76:F78"/>
    <mergeCell ref="G76:G78"/>
    <mergeCell ref="J76:J78"/>
    <mergeCell ref="K76:K78"/>
    <mergeCell ref="A79:A81"/>
    <mergeCell ref="B79:B81"/>
    <mergeCell ref="C79:C81"/>
    <mergeCell ref="D79:D81"/>
    <mergeCell ref="E79:E81"/>
    <mergeCell ref="F79:F81"/>
    <mergeCell ref="G79:G81"/>
    <mergeCell ref="J79:J81"/>
    <mergeCell ref="K79:K81"/>
    <mergeCell ref="A82:A84"/>
    <mergeCell ref="B82:B84"/>
    <mergeCell ref="C82:C84"/>
    <mergeCell ref="D82:D84"/>
    <mergeCell ref="E82:E84"/>
    <mergeCell ref="F82:F84"/>
    <mergeCell ref="G82:G84"/>
    <mergeCell ref="J82:J84"/>
    <mergeCell ref="K82:K84"/>
    <mergeCell ref="L82:L84"/>
    <mergeCell ref="A85:A87"/>
    <mergeCell ref="B85:B87"/>
    <mergeCell ref="C85:C87"/>
    <mergeCell ref="D85:D87"/>
    <mergeCell ref="E85:E87"/>
    <mergeCell ref="F85:F87"/>
    <mergeCell ref="G85:G87"/>
    <mergeCell ref="J85:J87"/>
    <mergeCell ref="K85:K87"/>
    <mergeCell ref="L85:L87"/>
    <mergeCell ref="A88:A90"/>
    <mergeCell ref="B88:B90"/>
    <mergeCell ref="C88:C90"/>
    <mergeCell ref="D88:D90"/>
    <mergeCell ref="E88:E90"/>
    <mergeCell ref="F88:F90"/>
    <mergeCell ref="G88:G90"/>
    <mergeCell ref="J88:J90"/>
    <mergeCell ref="K88:K90"/>
    <mergeCell ref="L88:L90"/>
    <mergeCell ref="A91:A93"/>
    <mergeCell ref="B91:B93"/>
    <mergeCell ref="C91:C93"/>
    <mergeCell ref="D91:D93"/>
    <mergeCell ref="E91:E93"/>
    <mergeCell ref="F91:F93"/>
    <mergeCell ref="G91:G93"/>
    <mergeCell ref="J91:J93"/>
    <mergeCell ref="K91:K93"/>
    <mergeCell ref="L91:L93"/>
    <mergeCell ref="A94:A96"/>
    <mergeCell ref="B94:B96"/>
    <mergeCell ref="C94:C96"/>
    <mergeCell ref="D94:D96"/>
    <mergeCell ref="E94:E96"/>
    <mergeCell ref="F94:F96"/>
    <mergeCell ref="G94:G96"/>
    <mergeCell ref="J94:J96"/>
    <mergeCell ref="K94:K96"/>
    <mergeCell ref="A97:A99"/>
    <mergeCell ref="B97:B99"/>
    <mergeCell ref="C97:C99"/>
    <mergeCell ref="D97:D99"/>
    <mergeCell ref="E97:E99"/>
    <mergeCell ref="F97:F99"/>
    <mergeCell ref="G97:G99"/>
    <mergeCell ref="J97:J99"/>
    <mergeCell ref="K97:K99"/>
    <mergeCell ref="A100:A102"/>
    <mergeCell ref="B100:B102"/>
    <mergeCell ref="C100:C102"/>
    <mergeCell ref="D100:D102"/>
    <mergeCell ref="E100:E102"/>
    <mergeCell ref="F100:F102"/>
    <mergeCell ref="G100:G102"/>
    <mergeCell ref="J100:J102"/>
    <mergeCell ref="K100:K102"/>
    <mergeCell ref="A103:A105"/>
    <mergeCell ref="B103:B105"/>
    <mergeCell ref="C103:C105"/>
    <mergeCell ref="D103:D105"/>
    <mergeCell ref="E103:E105"/>
    <mergeCell ref="F103:F105"/>
    <mergeCell ref="G103:G105"/>
    <mergeCell ref="J103:J105"/>
    <mergeCell ref="K103:K105"/>
    <mergeCell ref="A106:A108"/>
    <mergeCell ref="B106:B108"/>
    <mergeCell ref="C106:C108"/>
    <mergeCell ref="D106:D108"/>
    <mergeCell ref="E106:E108"/>
    <mergeCell ref="F106:F108"/>
    <mergeCell ref="G106:G108"/>
    <mergeCell ref="J106:J108"/>
    <mergeCell ref="K106:K108"/>
    <mergeCell ref="A109:A111"/>
    <mergeCell ref="B109:B111"/>
    <mergeCell ref="C109:C111"/>
    <mergeCell ref="D109:D111"/>
    <mergeCell ref="E109:E111"/>
    <mergeCell ref="F109:F111"/>
    <mergeCell ref="G109:G111"/>
    <mergeCell ref="J109:J111"/>
    <mergeCell ref="K109:K111"/>
    <mergeCell ref="L109:L111"/>
    <mergeCell ref="A112:A114"/>
    <mergeCell ref="B112:B114"/>
    <mergeCell ref="C112:C114"/>
    <mergeCell ref="D112:D114"/>
    <mergeCell ref="E112:E114"/>
    <mergeCell ref="F112:F114"/>
    <mergeCell ref="G112:G114"/>
    <mergeCell ref="J112:J114"/>
    <mergeCell ref="K112:K114"/>
    <mergeCell ref="L112:L114"/>
    <mergeCell ref="A115:A117"/>
    <mergeCell ref="B115:B117"/>
    <mergeCell ref="C115:C117"/>
    <mergeCell ref="D115:D117"/>
    <mergeCell ref="E115:E117"/>
    <mergeCell ref="F115:F117"/>
    <mergeCell ref="G115:G117"/>
    <mergeCell ref="J115:J117"/>
    <mergeCell ref="K115:K117"/>
    <mergeCell ref="L115:L117"/>
    <mergeCell ref="A118:A120"/>
    <mergeCell ref="B118:B120"/>
    <mergeCell ref="C118:C120"/>
    <mergeCell ref="D118:D120"/>
    <mergeCell ref="E118:E120"/>
    <mergeCell ref="F118:F120"/>
    <mergeCell ref="G118:G120"/>
    <mergeCell ref="J118:J120"/>
    <mergeCell ref="K118:K120"/>
    <mergeCell ref="L118:L120"/>
    <mergeCell ref="A121:A123"/>
    <mergeCell ref="B121:B123"/>
    <mergeCell ref="C121:C123"/>
    <mergeCell ref="D121:D123"/>
    <mergeCell ref="E121:E123"/>
    <mergeCell ref="F121:F123"/>
    <mergeCell ref="G121:G123"/>
    <mergeCell ref="J121:J123"/>
    <mergeCell ref="K121:K123"/>
    <mergeCell ref="L121:L123"/>
    <mergeCell ref="A124:A126"/>
    <mergeCell ref="B124:B126"/>
    <mergeCell ref="C124:C126"/>
    <mergeCell ref="D124:D126"/>
    <mergeCell ref="E124:E126"/>
    <mergeCell ref="F124:F126"/>
    <mergeCell ref="G124:G126"/>
    <mergeCell ref="J124:J126"/>
    <mergeCell ref="K124:K126"/>
    <mergeCell ref="L124:L126"/>
    <mergeCell ref="A127:A129"/>
    <mergeCell ref="B127:B129"/>
    <mergeCell ref="C127:C129"/>
    <mergeCell ref="D127:D129"/>
    <mergeCell ref="E127:E129"/>
    <mergeCell ref="F127:F129"/>
    <mergeCell ref="G127:G129"/>
    <mergeCell ref="J127:J129"/>
    <mergeCell ref="K127:K129"/>
    <mergeCell ref="L127:L129"/>
    <mergeCell ref="A130:A132"/>
    <mergeCell ref="B130:B132"/>
    <mergeCell ref="C130:C132"/>
    <mergeCell ref="D130:D132"/>
    <mergeCell ref="E130:E132"/>
    <mergeCell ref="F130:F132"/>
    <mergeCell ref="G130:G132"/>
    <mergeCell ref="J130:J132"/>
    <mergeCell ref="K130:K132"/>
    <mergeCell ref="L130:L132"/>
    <mergeCell ref="A133:A135"/>
    <mergeCell ref="B133:B135"/>
    <mergeCell ref="C133:C135"/>
    <mergeCell ref="D133:D135"/>
    <mergeCell ref="E133:E135"/>
    <mergeCell ref="F133:F135"/>
    <mergeCell ref="G133:G135"/>
    <mergeCell ref="J133:J135"/>
    <mergeCell ref="K133:K135"/>
    <mergeCell ref="L133:L135"/>
    <mergeCell ref="A136:A138"/>
    <mergeCell ref="B136:B138"/>
    <mergeCell ref="C136:C138"/>
    <mergeCell ref="D136:D138"/>
    <mergeCell ref="E136:E138"/>
    <mergeCell ref="F136:F138"/>
    <mergeCell ref="G136:G138"/>
    <mergeCell ref="J136:J138"/>
    <mergeCell ref="K136:K138"/>
    <mergeCell ref="L136:L138"/>
    <mergeCell ref="A139:A141"/>
    <mergeCell ref="B139:B141"/>
    <mergeCell ref="C139:C141"/>
    <mergeCell ref="D139:D141"/>
    <mergeCell ref="E139:E141"/>
    <mergeCell ref="F139:F141"/>
    <mergeCell ref="G139:G141"/>
    <mergeCell ref="J139:J141"/>
    <mergeCell ref="K139:K141"/>
    <mergeCell ref="A142:A144"/>
    <mergeCell ref="B142:B144"/>
    <mergeCell ref="C142:C144"/>
    <mergeCell ref="D142:D144"/>
    <mergeCell ref="E142:E144"/>
    <mergeCell ref="F142:F144"/>
    <mergeCell ref="G142:G144"/>
    <mergeCell ref="J142:J144"/>
    <mergeCell ref="K142:K144"/>
    <mergeCell ref="L142:L144"/>
    <mergeCell ref="A145:A147"/>
    <mergeCell ref="B145:B147"/>
    <mergeCell ref="C145:C147"/>
    <mergeCell ref="D145:D147"/>
    <mergeCell ref="E145:E147"/>
    <mergeCell ref="F145:F147"/>
    <mergeCell ref="G145:G147"/>
    <mergeCell ref="J145:J147"/>
    <mergeCell ref="K145:K147"/>
    <mergeCell ref="L145:L147"/>
    <mergeCell ref="A148:A150"/>
    <mergeCell ref="B148:B150"/>
    <mergeCell ref="C148:C150"/>
    <mergeCell ref="D148:D150"/>
    <mergeCell ref="E148:E150"/>
    <mergeCell ref="F148:F150"/>
    <mergeCell ref="G148:G150"/>
    <mergeCell ref="J148:J150"/>
    <mergeCell ref="K148:K150"/>
    <mergeCell ref="L148:L150"/>
    <mergeCell ref="A151:A153"/>
    <mergeCell ref="B151:B153"/>
    <mergeCell ref="C151:C153"/>
    <mergeCell ref="D151:D153"/>
    <mergeCell ref="E151:E153"/>
    <mergeCell ref="F151:F153"/>
    <mergeCell ref="G151:G153"/>
    <mergeCell ref="J151:J153"/>
    <mergeCell ref="K151:K153"/>
    <mergeCell ref="L151:L153"/>
    <mergeCell ref="A154:A156"/>
    <mergeCell ref="B154:B156"/>
    <mergeCell ref="C154:C156"/>
    <mergeCell ref="D154:D156"/>
    <mergeCell ref="E154:E156"/>
    <mergeCell ref="F154:F156"/>
    <mergeCell ref="G154:G156"/>
    <mergeCell ref="J154:J156"/>
    <mergeCell ref="K154:K156"/>
    <mergeCell ref="L154:L156"/>
    <mergeCell ref="A157:A159"/>
    <mergeCell ref="B157:B159"/>
    <mergeCell ref="C157:C159"/>
    <mergeCell ref="D157:D159"/>
    <mergeCell ref="E157:E159"/>
    <mergeCell ref="F157:F159"/>
    <mergeCell ref="G157:G159"/>
    <mergeCell ref="J157:J159"/>
    <mergeCell ref="K157:K159"/>
    <mergeCell ref="L157:L159"/>
    <mergeCell ref="A160:A162"/>
    <mergeCell ref="B160:B162"/>
    <mergeCell ref="C160:C162"/>
    <mergeCell ref="D160:D162"/>
    <mergeCell ref="E160:E162"/>
    <mergeCell ref="F160:F162"/>
    <mergeCell ref="G160:G162"/>
    <mergeCell ref="J160:J162"/>
    <mergeCell ref="K160:K162"/>
    <mergeCell ref="L160:L162"/>
    <mergeCell ref="A163:A165"/>
    <mergeCell ref="B163:B165"/>
    <mergeCell ref="C163:C165"/>
    <mergeCell ref="D163:D165"/>
    <mergeCell ref="E163:E165"/>
    <mergeCell ref="F163:F165"/>
    <mergeCell ref="G163:G165"/>
    <mergeCell ref="J163:J165"/>
    <mergeCell ref="K163:K165"/>
    <mergeCell ref="A166:A168"/>
    <mergeCell ref="B166:B168"/>
    <mergeCell ref="C166:C168"/>
    <mergeCell ref="D166:D168"/>
    <mergeCell ref="E166:E168"/>
    <mergeCell ref="F166:F168"/>
    <mergeCell ref="G166:G168"/>
    <mergeCell ref="J166:J168"/>
    <mergeCell ref="K166:K168"/>
    <mergeCell ref="L166:L168"/>
    <mergeCell ref="A169:D169"/>
    <mergeCell ref="F169:I169"/>
    <mergeCell ref="J169:K169"/>
    <mergeCell ref="A170:A172"/>
    <mergeCell ref="B170:B172"/>
    <mergeCell ref="C170:C172"/>
    <mergeCell ref="D170:D172"/>
    <mergeCell ref="E170:E172"/>
    <mergeCell ref="F170:F172"/>
    <mergeCell ref="G170:G172"/>
    <mergeCell ref="J170:J172"/>
    <mergeCell ref="K170:K172"/>
    <mergeCell ref="L170:L172"/>
    <mergeCell ref="A173:A175"/>
    <mergeCell ref="B173:B175"/>
    <mergeCell ref="C173:C175"/>
    <mergeCell ref="D173:D175"/>
    <mergeCell ref="E173:E175"/>
    <mergeCell ref="F173:F175"/>
    <mergeCell ref="G173:G175"/>
    <mergeCell ref="J173:J175"/>
    <mergeCell ref="K173:K175"/>
    <mergeCell ref="L173:L175"/>
    <mergeCell ref="A176:A178"/>
    <mergeCell ref="B176:B178"/>
    <mergeCell ref="C176:C178"/>
    <mergeCell ref="D176:D178"/>
    <mergeCell ref="E176:E178"/>
    <mergeCell ref="F176:F178"/>
    <mergeCell ref="G176:G178"/>
    <mergeCell ref="J176:J178"/>
    <mergeCell ref="K176:K178"/>
    <mergeCell ref="L176:L178"/>
    <mergeCell ref="A179:A181"/>
    <mergeCell ref="B179:B181"/>
    <mergeCell ref="C179:C181"/>
    <mergeCell ref="D179:D181"/>
    <mergeCell ref="E179:E181"/>
    <mergeCell ref="F179:F181"/>
    <mergeCell ref="G179:G181"/>
    <mergeCell ref="J179:J181"/>
    <mergeCell ref="K179:K181"/>
    <mergeCell ref="L179:L181"/>
    <mergeCell ref="A182:A184"/>
    <mergeCell ref="B182:B184"/>
    <mergeCell ref="C182:C184"/>
    <mergeCell ref="D182:D184"/>
    <mergeCell ref="E182:E184"/>
    <mergeCell ref="F182:F184"/>
    <mergeCell ref="G182:G184"/>
    <mergeCell ref="J182:J184"/>
    <mergeCell ref="K182:K184"/>
    <mergeCell ref="L182:L184"/>
    <mergeCell ref="A185:A187"/>
    <mergeCell ref="B185:B187"/>
    <mergeCell ref="C185:C187"/>
    <mergeCell ref="D185:D187"/>
    <mergeCell ref="E185:E187"/>
    <mergeCell ref="F185:F187"/>
    <mergeCell ref="G185:G187"/>
    <mergeCell ref="J185:J187"/>
    <mergeCell ref="K185:K187"/>
    <mergeCell ref="L185:L187"/>
    <mergeCell ref="A188:A190"/>
    <mergeCell ref="B188:B190"/>
    <mergeCell ref="C188:C190"/>
    <mergeCell ref="D188:D190"/>
    <mergeCell ref="E188:E190"/>
    <mergeCell ref="F188:F190"/>
    <mergeCell ref="G188:G190"/>
    <mergeCell ref="J188:J190"/>
    <mergeCell ref="K188:K190"/>
    <mergeCell ref="A191:A193"/>
    <mergeCell ref="B191:B193"/>
    <mergeCell ref="C191:C193"/>
    <mergeCell ref="D191:D193"/>
    <mergeCell ref="E191:E193"/>
    <mergeCell ref="F191:F193"/>
    <mergeCell ref="G191:G193"/>
    <mergeCell ref="J191:J193"/>
    <mergeCell ref="K191:K193"/>
    <mergeCell ref="L191:L193"/>
    <mergeCell ref="A194:A196"/>
    <mergeCell ref="B194:B196"/>
    <mergeCell ref="C194:C196"/>
    <mergeCell ref="D194:D196"/>
    <mergeCell ref="E194:E196"/>
    <mergeCell ref="F194:F196"/>
    <mergeCell ref="G194:G196"/>
    <mergeCell ref="J194:J196"/>
    <mergeCell ref="K194:K196"/>
    <mergeCell ref="L194:L196"/>
    <mergeCell ref="A197:A199"/>
    <mergeCell ref="B197:B199"/>
    <mergeCell ref="C197:C199"/>
    <mergeCell ref="D197:D199"/>
    <mergeCell ref="E197:E199"/>
    <mergeCell ref="F197:F199"/>
    <mergeCell ref="G197:G199"/>
    <mergeCell ref="J197:J199"/>
    <mergeCell ref="K197:K199"/>
    <mergeCell ref="L197:L199"/>
    <mergeCell ref="A200:A202"/>
    <mergeCell ref="B200:B202"/>
    <mergeCell ref="C200:C202"/>
    <mergeCell ref="D200:D202"/>
    <mergeCell ref="E200:E202"/>
    <mergeCell ref="F200:F202"/>
    <mergeCell ref="G200:G202"/>
    <mergeCell ref="J200:J202"/>
    <mergeCell ref="K200:K202"/>
    <mergeCell ref="L200:L202"/>
    <mergeCell ref="A203:A205"/>
    <mergeCell ref="B203:B205"/>
    <mergeCell ref="C203:C205"/>
    <mergeCell ref="D203:D205"/>
    <mergeCell ref="E203:E205"/>
    <mergeCell ref="F203:F205"/>
    <mergeCell ref="G203:G205"/>
    <mergeCell ref="J203:J205"/>
    <mergeCell ref="K203:K205"/>
    <mergeCell ref="L203:L205"/>
    <mergeCell ref="A206:A208"/>
    <mergeCell ref="B206:B208"/>
    <mergeCell ref="C206:C208"/>
    <mergeCell ref="D206:D208"/>
    <mergeCell ref="E206:E208"/>
    <mergeCell ref="F206:F208"/>
    <mergeCell ref="G206:G208"/>
    <mergeCell ref="J206:J208"/>
    <mergeCell ref="K206:K208"/>
    <mergeCell ref="L206:L208"/>
    <mergeCell ref="A209:A211"/>
    <mergeCell ref="B209:B211"/>
    <mergeCell ref="C209:C211"/>
    <mergeCell ref="D209:D211"/>
    <mergeCell ref="E209:E211"/>
    <mergeCell ref="F209:F211"/>
    <mergeCell ref="G209:G211"/>
    <mergeCell ref="J209:J211"/>
    <mergeCell ref="K209:K211"/>
    <mergeCell ref="L209:L211"/>
    <mergeCell ref="A212:A214"/>
    <mergeCell ref="B212:B214"/>
    <mergeCell ref="C212:C214"/>
    <mergeCell ref="D212:D214"/>
    <mergeCell ref="E212:E214"/>
    <mergeCell ref="F212:F214"/>
    <mergeCell ref="G212:G214"/>
    <mergeCell ref="J212:J214"/>
    <mergeCell ref="K212:K214"/>
    <mergeCell ref="L212:L214"/>
    <mergeCell ref="A215:A217"/>
    <mergeCell ref="B215:B217"/>
    <mergeCell ref="C215:C217"/>
    <mergeCell ref="D215:D217"/>
    <mergeCell ref="E215:E217"/>
    <mergeCell ref="F215:F217"/>
    <mergeCell ref="G215:G217"/>
    <mergeCell ref="J215:J217"/>
    <mergeCell ref="K215:K217"/>
    <mergeCell ref="L215:L217"/>
    <mergeCell ref="A218:A220"/>
    <mergeCell ref="B218:B220"/>
    <mergeCell ref="C218:C220"/>
    <mergeCell ref="D218:D220"/>
    <mergeCell ref="E218:E220"/>
    <mergeCell ref="F218:F220"/>
    <mergeCell ref="L221:L223"/>
    <mergeCell ref="A224:D224"/>
    <mergeCell ref="F224:I224"/>
    <mergeCell ref="J224:K224"/>
    <mergeCell ref="G218:G220"/>
    <mergeCell ref="J218:J220"/>
    <mergeCell ref="K218:K220"/>
    <mergeCell ref="L218:L220"/>
    <mergeCell ref="A221:A223"/>
    <mergeCell ref="B221:B223"/>
    <mergeCell ref="A225:D225"/>
    <mergeCell ref="F225:I225"/>
    <mergeCell ref="J225:K225"/>
    <mergeCell ref="G221:G223"/>
    <mergeCell ref="J221:J223"/>
    <mergeCell ref="K221:K223"/>
    <mergeCell ref="C221:C223"/>
    <mergeCell ref="D221:D223"/>
    <mergeCell ref="E221:E223"/>
    <mergeCell ref="F221:F223"/>
  </mergeCells>
  <phoneticPr fontId="3"/>
  <printOptions horizontalCentered="1"/>
  <pageMargins left="0.51181102362204722" right="0.51181102362204722" top="0.62992125984251968" bottom="0.62992125984251968" header="0.31496062992125984" footer="0.31496062992125984"/>
  <pageSetup paperSize="9" scale="70" fitToHeight="0" orientation="landscape" r:id="rId1"/>
  <rowBreaks count="4" manualBreakCount="4">
    <brk id="54" max="16383" man="1"/>
    <brk id="102" max="16383" man="1"/>
    <brk id="147" max="16383" man="1"/>
    <brk id="1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92"/>
  <sheetViews>
    <sheetView view="pageBreakPreview" zoomScale="85" zoomScaleNormal="57" zoomScaleSheetLayoutView="85" workbookViewId="0">
      <selection activeCell="A2" sqref="A2:K2"/>
    </sheetView>
  </sheetViews>
  <sheetFormatPr defaultRowHeight="13.5" x14ac:dyDescent="0.15"/>
  <cols>
    <col min="1" max="1" width="13.375" style="224" customWidth="1"/>
    <col min="2" max="2" width="13.875" style="224" customWidth="1"/>
    <col min="3" max="3" width="11.375" style="224" bestFit="1" customWidth="1"/>
    <col min="4" max="4" width="9.75" style="227" bestFit="1" customWidth="1"/>
    <col min="5" max="5" width="38.125" style="224" customWidth="1"/>
    <col min="6" max="6" width="7.125" style="224" customWidth="1"/>
    <col min="7" max="7" width="4.625" style="224" customWidth="1"/>
    <col min="8" max="8" width="22.875" style="224" customWidth="1"/>
    <col min="9" max="9" width="20.25" style="224" customWidth="1"/>
    <col min="10" max="10" width="13.625" style="226" customWidth="1"/>
    <col min="11" max="11" width="35.375" style="224" customWidth="1"/>
    <col min="12" max="12" width="37.875" style="224" hidden="1" customWidth="1"/>
    <col min="13" max="13" width="38.125" style="224" customWidth="1"/>
    <col min="14" max="14" width="29.5" style="224" bestFit="1" customWidth="1"/>
    <col min="15" max="15" width="27.25" style="224" bestFit="1" customWidth="1"/>
    <col min="16" max="16" width="13" style="224" bestFit="1" customWidth="1"/>
    <col min="17" max="17" width="103.75" style="224" bestFit="1" customWidth="1"/>
    <col min="18" max="18" width="23.625" style="224" bestFit="1" customWidth="1"/>
    <col min="19" max="19" width="19.875" style="224" bestFit="1" customWidth="1"/>
    <col min="20" max="20" width="45.5" style="224" bestFit="1" customWidth="1"/>
    <col min="21" max="21" width="47.125" style="224" bestFit="1" customWidth="1"/>
    <col min="22" max="22" width="12.375" style="224" bestFit="1" customWidth="1"/>
    <col min="23" max="23" width="12.25" style="224" bestFit="1" customWidth="1"/>
    <col min="24" max="24" width="12.375" style="224" bestFit="1" customWidth="1"/>
    <col min="25" max="25" width="8.125" style="224" bestFit="1" customWidth="1"/>
    <col min="26" max="16384" width="9" style="224"/>
  </cols>
  <sheetData>
    <row r="1" spans="1:12" ht="9.9499999999999993" customHeight="1" x14ac:dyDescent="0.15"/>
    <row r="2" spans="1:12" s="310" customFormat="1" ht="42" customHeight="1" x14ac:dyDescent="0.15">
      <c r="A2" s="607" t="s">
        <v>1340</v>
      </c>
      <c r="B2" s="607"/>
      <c r="C2" s="607"/>
      <c r="D2" s="607"/>
      <c r="E2" s="607"/>
      <c r="F2" s="607"/>
      <c r="G2" s="607"/>
      <c r="H2" s="607"/>
      <c r="I2" s="607"/>
      <c r="J2" s="607"/>
      <c r="K2" s="607"/>
      <c r="L2" s="311"/>
    </row>
    <row r="3" spans="1:12" ht="15" customHeight="1" x14ac:dyDescent="0.15">
      <c r="B3" s="608"/>
      <c r="C3" s="608"/>
      <c r="D3" s="608"/>
      <c r="E3" s="608"/>
      <c r="F3" s="608"/>
      <c r="G3" s="608"/>
      <c r="H3" s="608"/>
      <c r="I3" s="608"/>
      <c r="J3" s="608"/>
      <c r="K3" s="608"/>
    </row>
    <row r="4" spans="1:12" ht="15.75" customHeight="1" x14ac:dyDescent="0.15">
      <c r="A4" s="682" t="s">
        <v>494</v>
      </c>
      <c r="B4" s="683"/>
      <c r="C4" s="684"/>
      <c r="D4" s="679" t="s">
        <v>495</v>
      </c>
      <c r="E4" s="680" t="s">
        <v>496</v>
      </c>
      <c r="F4" s="680" t="s">
        <v>497</v>
      </c>
      <c r="G4" s="688" t="s">
        <v>498</v>
      </c>
      <c r="H4" s="719" t="s">
        <v>499</v>
      </c>
      <c r="I4" s="720"/>
      <c r="J4" s="686" t="s">
        <v>500</v>
      </c>
      <c r="K4" s="680" t="s">
        <v>501</v>
      </c>
      <c r="L4" s="680" t="s">
        <v>1341</v>
      </c>
    </row>
    <row r="5" spans="1:12" ht="15.75" customHeight="1" x14ac:dyDescent="0.15">
      <c r="A5" s="309" t="s">
        <v>1342</v>
      </c>
      <c r="B5" s="309" t="s">
        <v>1343</v>
      </c>
      <c r="C5" s="308" t="s">
        <v>1344</v>
      </c>
      <c r="D5" s="679"/>
      <c r="E5" s="681"/>
      <c r="F5" s="681"/>
      <c r="G5" s="689"/>
      <c r="H5" s="337" t="s">
        <v>505</v>
      </c>
      <c r="I5" s="338" t="s">
        <v>506</v>
      </c>
      <c r="J5" s="687"/>
      <c r="K5" s="681"/>
      <c r="L5" s="681"/>
    </row>
    <row r="6" spans="1:12" s="228" customFormat="1" ht="13.5" customHeight="1" x14ac:dyDescent="0.15">
      <c r="A6" s="614" t="s">
        <v>1345</v>
      </c>
      <c r="B6" s="615" t="s">
        <v>508</v>
      </c>
      <c r="C6" s="614" t="s">
        <v>509</v>
      </c>
      <c r="D6" s="615">
        <v>1234242</v>
      </c>
      <c r="E6" s="623" t="s">
        <v>1346</v>
      </c>
      <c r="F6" s="617">
        <v>2</v>
      </c>
      <c r="G6" s="615" t="s">
        <v>523</v>
      </c>
      <c r="H6" s="305" t="s">
        <v>1347</v>
      </c>
      <c r="I6" s="228" t="s">
        <v>1348</v>
      </c>
      <c r="J6" s="620" t="s">
        <v>1349</v>
      </c>
      <c r="K6" s="706" t="s">
        <v>1350</v>
      </c>
      <c r="L6" s="648" t="s">
        <v>1351</v>
      </c>
    </row>
    <row r="7" spans="1:12" s="228" customFormat="1" ht="13.5" customHeight="1" x14ac:dyDescent="0.15">
      <c r="A7" s="615"/>
      <c r="B7" s="615"/>
      <c r="C7" s="615"/>
      <c r="D7" s="615"/>
      <c r="E7" s="626"/>
      <c r="F7" s="618"/>
      <c r="G7" s="615"/>
      <c r="H7" s="299"/>
      <c r="I7" s="291"/>
      <c r="J7" s="621"/>
      <c r="K7" s="706"/>
      <c r="L7" s="648"/>
    </row>
    <row r="8" spans="1:12" s="228" customFormat="1" ht="13.5" customHeight="1" x14ac:dyDescent="0.15">
      <c r="A8" s="615"/>
      <c r="B8" s="615"/>
      <c r="C8" s="615"/>
      <c r="D8" s="615"/>
      <c r="E8" s="627"/>
      <c r="F8" s="619"/>
      <c r="G8" s="615"/>
      <c r="H8" s="295"/>
      <c r="I8" s="294"/>
      <c r="J8" s="622"/>
      <c r="K8" s="706"/>
      <c r="L8" s="648"/>
    </row>
    <row r="9" spans="1:12" s="228" customFormat="1" ht="12.6" customHeight="1" x14ac:dyDescent="0.15">
      <c r="A9" s="614" t="s">
        <v>1345</v>
      </c>
      <c r="B9" s="614" t="s">
        <v>1352</v>
      </c>
      <c r="C9" s="614" t="s">
        <v>1353</v>
      </c>
      <c r="D9" s="615">
        <v>1118072</v>
      </c>
      <c r="E9" s="672" t="s">
        <v>1354</v>
      </c>
      <c r="F9" s="617">
        <v>2</v>
      </c>
      <c r="G9" s="615" t="s">
        <v>536</v>
      </c>
      <c r="H9" s="259" t="s">
        <v>1355</v>
      </c>
      <c r="I9" s="304" t="s">
        <v>1356</v>
      </c>
      <c r="J9" s="620" t="s">
        <v>1349</v>
      </c>
      <c r="K9" s="669" t="s">
        <v>1357</v>
      </c>
      <c r="L9" s="672" t="s">
        <v>1358</v>
      </c>
    </row>
    <row r="10" spans="1:12" s="228" customFormat="1" ht="12.6" customHeight="1" x14ac:dyDescent="0.15">
      <c r="A10" s="615"/>
      <c r="B10" s="615"/>
      <c r="C10" s="615"/>
      <c r="D10" s="615"/>
      <c r="E10" s="624"/>
      <c r="F10" s="618"/>
      <c r="G10" s="615"/>
      <c r="H10" s="261"/>
      <c r="I10" s="339"/>
      <c r="J10" s="621"/>
      <c r="K10" s="670"/>
      <c r="L10" s="624"/>
    </row>
    <row r="11" spans="1:12" s="228" customFormat="1" ht="12.6" customHeight="1" x14ac:dyDescent="0.15">
      <c r="A11" s="615"/>
      <c r="B11" s="615"/>
      <c r="C11" s="615"/>
      <c r="D11" s="615"/>
      <c r="E11" s="625"/>
      <c r="F11" s="619"/>
      <c r="G11" s="615"/>
      <c r="H11" s="255"/>
      <c r="I11" s="302"/>
      <c r="J11" s="622"/>
      <c r="K11" s="671"/>
      <c r="L11" s="625"/>
    </row>
    <row r="12" spans="1:12" s="228" customFormat="1" ht="12.6" customHeight="1" x14ac:dyDescent="0.15">
      <c r="A12" s="614" t="s">
        <v>1345</v>
      </c>
      <c r="B12" s="614" t="s">
        <v>983</v>
      </c>
      <c r="C12" s="614" t="s">
        <v>983</v>
      </c>
      <c r="D12" s="615">
        <v>1740016</v>
      </c>
      <c r="E12" s="672" t="s">
        <v>1359</v>
      </c>
      <c r="F12" s="617">
        <v>2</v>
      </c>
      <c r="G12" s="615" t="s">
        <v>523</v>
      </c>
      <c r="H12" s="259" t="s">
        <v>1360</v>
      </c>
      <c r="I12" s="304" t="s">
        <v>1361</v>
      </c>
      <c r="J12" s="620" t="s">
        <v>1349</v>
      </c>
      <c r="K12" s="669" t="s">
        <v>1362</v>
      </c>
      <c r="L12" s="672" t="s">
        <v>1358</v>
      </c>
    </row>
    <row r="13" spans="1:12" s="228" customFormat="1" ht="12.6" customHeight="1" x14ac:dyDescent="0.15">
      <c r="A13" s="615"/>
      <c r="B13" s="615"/>
      <c r="C13" s="615"/>
      <c r="D13" s="615"/>
      <c r="E13" s="624"/>
      <c r="F13" s="618"/>
      <c r="G13" s="615"/>
      <c r="H13" s="257" t="s">
        <v>1363</v>
      </c>
      <c r="I13" s="303" t="s">
        <v>1364</v>
      </c>
      <c r="J13" s="621"/>
      <c r="K13" s="670"/>
      <c r="L13" s="624"/>
    </row>
    <row r="14" spans="1:12" s="228" customFormat="1" ht="12.6" customHeight="1" x14ac:dyDescent="0.15">
      <c r="A14" s="615"/>
      <c r="B14" s="615"/>
      <c r="C14" s="615"/>
      <c r="D14" s="615"/>
      <c r="E14" s="625"/>
      <c r="F14" s="619"/>
      <c r="G14" s="615"/>
      <c r="H14" s="255"/>
      <c r="I14" s="302"/>
      <c r="J14" s="622"/>
      <c r="K14" s="671"/>
      <c r="L14" s="625"/>
    </row>
    <row r="15" spans="1:12" s="228" customFormat="1" ht="13.5" customHeight="1" x14ac:dyDescent="0.15">
      <c r="A15" s="614" t="s">
        <v>1345</v>
      </c>
      <c r="B15" s="615" t="s">
        <v>508</v>
      </c>
      <c r="C15" s="614" t="s">
        <v>509</v>
      </c>
      <c r="D15" s="615">
        <v>1234226</v>
      </c>
      <c r="E15" s="623" t="s">
        <v>1365</v>
      </c>
      <c r="F15" s="617">
        <v>2</v>
      </c>
      <c r="G15" s="615" t="s">
        <v>511</v>
      </c>
      <c r="H15" s="305" t="s">
        <v>1366</v>
      </c>
      <c r="I15" s="228" t="s">
        <v>1367</v>
      </c>
      <c r="J15" s="620" t="s">
        <v>539</v>
      </c>
      <c r="K15" s="707" t="s">
        <v>1368</v>
      </c>
      <c r="L15" s="662" t="s">
        <v>1369</v>
      </c>
    </row>
    <row r="16" spans="1:12" s="228" customFormat="1" ht="13.5" customHeight="1" x14ac:dyDescent="0.15">
      <c r="A16" s="615"/>
      <c r="B16" s="615"/>
      <c r="C16" s="615"/>
      <c r="D16" s="615"/>
      <c r="E16" s="626"/>
      <c r="F16" s="618"/>
      <c r="G16" s="615"/>
      <c r="H16" s="299" t="s">
        <v>1370</v>
      </c>
      <c r="I16" s="291" t="s">
        <v>1371</v>
      </c>
      <c r="J16" s="621"/>
      <c r="K16" s="708"/>
      <c r="L16" s="663"/>
    </row>
    <row r="17" spans="1:12" s="228" customFormat="1" ht="13.5" customHeight="1" x14ac:dyDescent="0.15">
      <c r="A17" s="615"/>
      <c r="B17" s="615"/>
      <c r="C17" s="615"/>
      <c r="D17" s="615"/>
      <c r="E17" s="627"/>
      <c r="F17" s="619"/>
      <c r="G17" s="615"/>
      <c r="H17" s="295"/>
      <c r="I17" s="294"/>
      <c r="J17" s="622"/>
      <c r="K17" s="709"/>
      <c r="L17" s="664"/>
    </row>
    <row r="18" spans="1:12" s="228" customFormat="1" ht="12.6" customHeight="1" x14ac:dyDescent="0.15">
      <c r="A18" s="614" t="s">
        <v>1345</v>
      </c>
      <c r="B18" s="614" t="s">
        <v>1352</v>
      </c>
      <c r="C18" s="614" t="s">
        <v>1353</v>
      </c>
      <c r="D18" s="615">
        <v>1118161</v>
      </c>
      <c r="E18" s="616" t="s">
        <v>1372</v>
      </c>
      <c r="F18" s="617">
        <v>2</v>
      </c>
      <c r="G18" s="617" t="s">
        <v>523</v>
      </c>
      <c r="H18" s="305" t="s">
        <v>1373</v>
      </c>
      <c r="I18" s="292" t="s">
        <v>1374</v>
      </c>
      <c r="J18" s="620" t="s">
        <v>1375</v>
      </c>
      <c r="K18" s="706" t="s">
        <v>1376</v>
      </c>
      <c r="L18" s="612" t="s">
        <v>1377</v>
      </c>
    </row>
    <row r="19" spans="1:12" s="228" customFormat="1" ht="12.6" customHeight="1" x14ac:dyDescent="0.15">
      <c r="A19" s="615"/>
      <c r="B19" s="615"/>
      <c r="C19" s="615"/>
      <c r="D19" s="615"/>
      <c r="E19" s="612"/>
      <c r="F19" s="618"/>
      <c r="G19" s="618"/>
      <c r="H19" s="299"/>
      <c r="I19" s="291"/>
      <c r="J19" s="621"/>
      <c r="K19" s="706"/>
      <c r="L19" s="612"/>
    </row>
    <row r="20" spans="1:12" s="228" customFormat="1" ht="12.6" customHeight="1" x14ac:dyDescent="0.15">
      <c r="A20" s="615"/>
      <c r="B20" s="615"/>
      <c r="C20" s="615"/>
      <c r="D20" s="615"/>
      <c r="E20" s="612"/>
      <c r="F20" s="619"/>
      <c r="G20" s="619"/>
      <c r="H20" s="295"/>
      <c r="I20" s="294"/>
      <c r="J20" s="622"/>
      <c r="K20" s="706"/>
      <c r="L20" s="612"/>
    </row>
    <row r="21" spans="1:12" s="228" customFormat="1" ht="12.6" customHeight="1" x14ac:dyDescent="0.15">
      <c r="A21" s="614" t="s">
        <v>1345</v>
      </c>
      <c r="B21" s="614" t="s">
        <v>1352</v>
      </c>
      <c r="C21" s="614" t="s">
        <v>1353</v>
      </c>
      <c r="D21" s="615">
        <v>1118170</v>
      </c>
      <c r="E21" s="616" t="s">
        <v>1378</v>
      </c>
      <c r="F21" s="617">
        <v>2</v>
      </c>
      <c r="G21" s="615" t="s">
        <v>550</v>
      </c>
      <c r="H21" s="305" t="s">
        <v>1379</v>
      </c>
      <c r="I21" s="292" t="s">
        <v>538</v>
      </c>
      <c r="J21" s="620" t="s">
        <v>539</v>
      </c>
      <c r="K21" s="613" t="s">
        <v>1380</v>
      </c>
      <c r="L21" s="616" t="s">
        <v>1381</v>
      </c>
    </row>
    <row r="22" spans="1:12" s="228" customFormat="1" ht="12.6" customHeight="1" x14ac:dyDescent="0.15">
      <c r="A22" s="615"/>
      <c r="B22" s="615"/>
      <c r="C22" s="615"/>
      <c r="D22" s="615"/>
      <c r="E22" s="612"/>
      <c r="F22" s="618"/>
      <c r="G22" s="615"/>
      <c r="H22" s="299" t="s">
        <v>1382</v>
      </c>
      <c r="I22" s="291" t="s">
        <v>1383</v>
      </c>
      <c r="J22" s="621"/>
      <c r="K22" s="706"/>
      <c r="L22" s="612"/>
    </row>
    <row r="23" spans="1:12" s="228" customFormat="1" ht="12.6" customHeight="1" x14ac:dyDescent="0.15">
      <c r="A23" s="615"/>
      <c r="B23" s="615"/>
      <c r="C23" s="615"/>
      <c r="D23" s="615"/>
      <c r="E23" s="612"/>
      <c r="F23" s="619"/>
      <c r="G23" s="615"/>
      <c r="H23" s="295"/>
      <c r="I23" s="294"/>
      <c r="J23" s="622"/>
      <c r="K23" s="706"/>
      <c r="L23" s="612"/>
    </row>
    <row r="24" spans="1:12" s="228" customFormat="1" ht="12.6" customHeight="1" x14ac:dyDescent="0.15">
      <c r="A24" s="614" t="s">
        <v>1345</v>
      </c>
      <c r="B24" s="614" t="s">
        <v>1352</v>
      </c>
      <c r="C24" s="614" t="s">
        <v>1353</v>
      </c>
      <c r="D24" s="615">
        <v>1118080</v>
      </c>
      <c r="E24" s="612" t="s">
        <v>1384</v>
      </c>
      <c r="F24" s="617">
        <v>2</v>
      </c>
      <c r="G24" s="615" t="s">
        <v>536</v>
      </c>
      <c r="H24" s="259" t="s">
        <v>1385</v>
      </c>
      <c r="I24" s="304" t="s">
        <v>1330</v>
      </c>
      <c r="J24" s="620" t="s">
        <v>539</v>
      </c>
      <c r="K24" s="669" t="s">
        <v>1386</v>
      </c>
      <c r="L24" s="612" t="s">
        <v>1387</v>
      </c>
    </row>
    <row r="25" spans="1:12" s="228" customFormat="1" ht="12.6" customHeight="1" x14ac:dyDescent="0.15">
      <c r="A25" s="615"/>
      <c r="B25" s="615"/>
      <c r="C25" s="615"/>
      <c r="D25" s="615"/>
      <c r="E25" s="612"/>
      <c r="F25" s="618"/>
      <c r="G25" s="615"/>
      <c r="H25" s="261"/>
      <c r="I25" s="339"/>
      <c r="J25" s="621"/>
      <c r="K25" s="670"/>
      <c r="L25" s="612"/>
    </row>
    <row r="26" spans="1:12" s="228" customFormat="1" ht="12.6" customHeight="1" x14ac:dyDescent="0.15">
      <c r="A26" s="615"/>
      <c r="B26" s="615"/>
      <c r="C26" s="615"/>
      <c r="D26" s="615"/>
      <c r="E26" s="612"/>
      <c r="F26" s="619"/>
      <c r="G26" s="615"/>
      <c r="H26" s="255"/>
      <c r="I26" s="302"/>
      <c r="J26" s="622"/>
      <c r="K26" s="671"/>
      <c r="L26" s="612"/>
    </row>
    <row r="27" spans="1:12" s="228" customFormat="1" ht="12.6" customHeight="1" x14ac:dyDescent="0.15">
      <c r="A27" s="614" t="s">
        <v>1345</v>
      </c>
      <c r="B27" s="614" t="s">
        <v>1352</v>
      </c>
      <c r="C27" s="614" t="s">
        <v>1353</v>
      </c>
      <c r="D27" s="615">
        <v>1118188</v>
      </c>
      <c r="E27" s="616" t="s">
        <v>1388</v>
      </c>
      <c r="F27" s="617">
        <v>2</v>
      </c>
      <c r="G27" s="615" t="s">
        <v>536</v>
      </c>
      <c r="H27" s="305" t="s">
        <v>1389</v>
      </c>
      <c r="I27" s="292" t="s">
        <v>1390</v>
      </c>
      <c r="J27" s="620" t="s">
        <v>1391</v>
      </c>
      <c r="K27" s="613" t="s">
        <v>1392</v>
      </c>
      <c r="L27" s="616" t="s">
        <v>1393</v>
      </c>
    </row>
    <row r="28" spans="1:12" s="228" customFormat="1" ht="12.6" customHeight="1" x14ac:dyDescent="0.15">
      <c r="A28" s="615"/>
      <c r="B28" s="615"/>
      <c r="C28" s="615"/>
      <c r="D28" s="615"/>
      <c r="E28" s="612"/>
      <c r="F28" s="618"/>
      <c r="G28" s="615"/>
      <c r="H28" s="299"/>
      <c r="I28" s="291"/>
      <c r="J28" s="621"/>
      <c r="K28" s="706"/>
      <c r="L28" s="612"/>
    </row>
    <row r="29" spans="1:12" s="228" customFormat="1" ht="12.6" customHeight="1" x14ac:dyDescent="0.15">
      <c r="A29" s="615"/>
      <c r="B29" s="615"/>
      <c r="C29" s="615"/>
      <c r="D29" s="615"/>
      <c r="E29" s="612"/>
      <c r="F29" s="619"/>
      <c r="G29" s="615"/>
      <c r="H29" s="295"/>
      <c r="I29" s="294"/>
      <c r="J29" s="622"/>
      <c r="K29" s="706"/>
      <c r="L29" s="612"/>
    </row>
    <row r="30" spans="1:12" s="228" customFormat="1" ht="12.6" customHeight="1" x14ac:dyDescent="0.15">
      <c r="A30" s="614" t="s">
        <v>1345</v>
      </c>
      <c r="B30" s="614" t="s">
        <v>983</v>
      </c>
      <c r="C30" s="614" t="s">
        <v>983</v>
      </c>
      <c r="D30" s="615">
        <v>1740024</v>
      </c>
      <c r="E30" s="672" t="s">
        <v>1394</v>
      </c>
      <c r="F30" s="617">
        <v>2</v>
      </c>
      <c r="G30" s="615" t="s">
        <v>550</v>
      </c>
      <c r="H30" s="259" t="s">
        <v>1395</v>
      </c>
      <c r="I30" s="304" t="s">
        <v>1396</v>
      </c>
      <c r="J30" s="620" t="s">
        <v>539</v>
      </c>
      <c r="K30" s="669" t="s">
        <v>1397</v>
      </c>
      <c r="L30" s="672" t="s">
        <v>1358</v>
      </c>
    </row>
    <row r="31" spans="1:12" s="228" customFormat="1" ht="12.6" customHeight="1" x14ac:dyDescent="0.15">
      <c r="A31" s="615"/>
      <c r="B31" s="615"/>
      <c r="C31" s="615"/>
      <c r="D31" s="615"/>
      <c r="E31" s="624"/>
      <c r="F31" s="618"/>
      <c r="G31" s="615"/>
      <c r="H31" s="257" t="s">
        <v>1398</v>
      </c>
      <c r="I31" s="303" t="s">
        <v>1399</v>
      </c>
      <c r="J31" s="621"/>
      <c r="K31" s="670"/>
      <c r="L31" s="624"/>
    </row>
    <row r="32" spans="1:12" s="228" customFormat="1" ht="12.6" customHeight="1" x14ac:dyDescent="0.15">
      <c r="A32" s="615"/>
      <c r="B32" s="615"/>
      <c r="C32" s="615"/>
      <c r="D32" s="615"/>
      <c r="E32" s="625"/>
      <c r="F32" s="619"/>
      <c r="G32" s="615"/>
      <c r="H32" s="255"/>
      <c r="I32" s="302"/>
      <c r="J32" s="622"/>
      <c r="K32" s="671"/>
      <c r="L32" s="625"/>
    </row>
    <row r="33" spans="1:12" s="228" customFormat="1" ht="13.5" customHeight="1" x14ac:dyDescent="0.15">
      <c r="A33" s="614" t="s">
        <v>1345</v>
      </c>
      <c r="B33" s="615" t="s">
        <v>508</v>
      </c>
      <c r="C33" s="614" t="s">
        <v>509</v>
      </c>
      <c r="D33" s="615">
        <v>1234307</v>
      </c>
      <c r="E33" s="612" t="s">
        <v>1400</v>
      </c>
      <c r="F33" s="617">
        <v>2</v>
      </c>
      <c r="G33" s="615" t="s">
        <v>550</v>
      </c>
      <c r="H33" s="305" t="s">
        <v>1401</v>
      </c>
      <c r="I33" s="292" t="s">
        <v>552</v>
      </c>
      <c r="J33" s="620" t="s">
        <v>539</v>
      </c>
      <c r="K33" s="609" t="s">
        <v>1402</v>
      </c>
      <c r="L33" s="648" t="s">
        <v>1403</v>
      </c>
    </row>
    <row r="34" spans="1:12" s="228" customFormat="1" ht="13.5" customHeight="1" x14ac:dyDescent="0.15">
      <c r="A34" s="615"/>
      <c r="B34" s="615"/>
      <c r="C34" s="615"/>
      <c r="D34" s="615"/>
      <c r="E34" s="612"/>
      <c r="F34" s="618"/>
      <c r="G34" s="615"/>
      <c r="H34" s="299" t="s">
        <v>1294</v>
      </c>
      <c r="I34" s="291" t="s">
        <v>987</v>
      </c>
      <c r="J34" s="621"/>
      <c r="K34" s="610"/>
      <c r="L34" s="648"/>
    </row>
    <row r="35" spans="1:12" s="228" customFormat="1" ht="13.5" customHeight="1" x14ac:dyDescent="0.15">
      <c r="A35" s="615"/>
      <c r="B35" s="615"/>
      <c r="C35" s="615"/>
      <c r="D35" s="615"/>
      <c r="E35" s="612"/>
      <c r="F35" s="619"/>
      <c r="G35" s="615"/>
      <c r="H35" s="295"/>
      <c r="I35" s="294"/>
      <c r="J35" s="622"/>
      <c r="K35" s="611"/>
      <c r="L35" s="648"/>
    </row>
    <row r="36" spans="1:12" s="228" customFormat="1" ht="12.6" customHeight="1" x14ac:dyDescent="0.15">
      <c r="A36" s="614" t="s">
        <v>1345</v>
      </c>
      <c r="B36" s="614" t="s">
        <v>983</v>
      </c>
      <c r="C36" s="614" t="s">
        <v>983</v>
      </c>
      <c r="D36" s="615">
        <v>1740032</v>
      </c>
      <c r="E36" s="672" t="s">
        <v>1404</v>
      </c>
      <c r="F36" s="617">
        <v>2</v>
      </c>
      <c r="G36" s="615" t="s">
        <v>523</v>
      </c>
      <c r="H36" s="259" t="s">
        <v>1405</v>
      </c>
      <c r="I36" s="304" t="s">
        <v>1406</v>
      </c>
      <c r="J36" s="620" t="s">
        <v>630</v>
      </c>
      <c r="K36" s="669" t="s">
        <v>1407</v>
      </c>
      <c r="L36" s="672" t="s">
        <v>1358</v>
      </c>
    </row>
    <row r="37" spans="1:12" s="228" customFormat="1" ht="12.6" customHeight="1" x14ac:dyDescent="0.15">
      <c r="A37" s="615"/>
      <c r="B37" s="615"/>
      <c r="C37" s="615"/>
      <c r="D37" s="615"/>
      <c r="E37" s="624"/>
      <c r="F37" s="618"/>
      <c r="G37" s="615"/>
      <c r="H37" s="257" t="s">
        <v>1408</v>
      </c>
      <c r="I37" s="303" t="s">
        <v>1409</v>
      </c>
      <c r="J37" s="621"/>
      <c r="K37" s="670"/>
      <c r="L37" s="624"/>
    </row>
    <row r="38" spans="1:12" s="228" customFormat="1" ht="12.6" customHeight="1" x14ac:dyDescent="0.15">
      <c r="A38" s="615"/>
      <c r="B38" s="615"/>
      <c r="C38" s="615"/>
      <c r="D38" s="615"/>
      <c r="E38" s="625"/>
      <c r="F38" s="619"/>
      <c r="G38" s="615"/>
      <c r="H38" s="316"/>
      <c r="I38" s="340"/>
      <c r="J38" s="622"/>
      <c r="K38" s="671"/>
      <c r="L38" s="625"/>
    </row>
    <row r="39" spans="1:12" s="228" customFormat="1" ht="12.6" customHeight="1" x14ac:dyDescent="0.15">
      <c r="A39" s="614" t="s">
        <v>1345</v>
      </c>
      <c r="B39" s="614" t="s">
        <v>1352</v>
      </c>
      <c r="C39" s="614" t="s">
        <v>1353</v>
      </c>
      <c r="D39" s="615">
        <v>1117815</v>
      </c>
      <c r="E39" s="623" t="s">
        <v>1410</v>
      </c>
      <c r="F39" s="617">
        <v>2</v>
      </c>
      <c r="G39" s="615" t="s">
        <v>511</v>
      </c>
      <c r="H39" s="305" t="s">
        <v>1411</v>
      </c>
      <c r="I39" s="230" t="s">
        <v>1412</v>
      </c>
      <c r="J39" s="620" t="s">
        <v>1413</v>
      </c>
      <c r="K39" s="609" t="s">
        <v>1414</v>
      </c>
      <c r="L39" s="623" t="s">
        <v>1415</v>
      </c>
    </row>
    <row r="40" spans="1:12" s="228" customFormat="1" ht="12.6" customHeight="1" x14ac:dyDescent="0.15">
      <c r="A40" s="615"/>
      <c r="B40" s="615"/>
      <c r="C40" s="615"/>
      <c r="D40" s="615"/>
      <c r="E40" s="624"/>
      <c r="F40" s="618"/>
      <c r="G40" s="615"/>
      <c r="H40" s="261"/>
      <c r="I40" s="339"/>
      <c r="J40" s="621"/>
      <c r="K40" s="610"/>
      <c r="L40" s="624"/>
    </row>
    <row r="41" spans="1:12" s="228" customFormat="1" ht="12.6" customHeight="1" x14ac:dyDescent="0.15">
      <c r="A41" s="615"/>
      <c r="B41" s="615"/>
      <c r="C41" s="615"/>
      <c r="D41" s="615"/>
      <c r="E41" s="673"/>
      <c r="F41" s="619"/>
      <c r="G41" s="615"/>
      <c r="H41" s="255"/>
      <c r="I41" s="302"/>
      <c r="J41" s="622"/>
      <c r="K41" s="611"/>
      <c r="L41" s="673"/>
    </row>
    <row r="42" spans="1:12" s="228" customFormat="1" ht="12.6" customHeight="1" x14ac:dyDescent="0.15">
      <c r="A42" s="614" t="s">
        <v>1345</v>
      </c>
      <c r="B42" s="614" t="s">
        <v>1352</v>
      </c>
      <c r="C42" s="614" t="s">
        <v>1353</v>
      </c>
      <c r="D42" s="615">
        <v>1118099</v>
      </c>
      <c r="E42" s="672" t="s">
        <v>1416</v>
      </c>
      <c r="F42" s="617">
        <v>2</v>
      </c>
      <c r="G42" s="615" t="s">
        <v>511</v>
      </c>
      <c r="H42" s="259" t="s">
        <v>1417</v>
      </c>
      <c r="I42" s="341" t="s">
        <v>1418</v>
      </c>
      <c r="J42" s="620" t="s">
        <v>1419</v>
      </c>
      <c r="K42" s="613" t="s">
        <v>1420</v>
      </c>
      <c r="L42" s="672" t="s">
        <v>1421</v>
      </c>
    </row>
    <row r="43" spans="1:12" s="228" customFormat="1" ht="12.6" customHeight="1" x14ac:dyDescent="0.15">
      <c r="A43" s="615"/>
      <c r="B43" s="615"/>
      <c r="C43" s="615"/>
      <c r="D43" s="615"/>
      <c r="E43" s="624"/>
      <c r="F43" s="618"/>
      <c r="G43" s="615"/>
      <c r="H43" s="257" t="s">
        <v>1422</v>
      </c>
      <c r="I43" s="230" t="s">
        <v>1423</v>
      </c>
      <c r="J43" s="621"/>
      <c r="K43" s="706"/>
      <c r="L43" s="624"/>
    </row>
    <row r="44" spans="1:12" s="228" customFormat="1" ht="12.6" customHeight="1" thickBot="1" x14ac:dyDescent="0.2">
      <c r="A44" s="615"/>
      <c r="B44" s="615"/>
      <c r="C44" s="615"/>
      <c r="D44" s="615"/>
      <c r="E44" s="673"/>
      <c r="F44" s="619"/>
      <c r="G44" s="615"/>
      <c r="H44" s="255"/>
      <c r="I44" s="302"/>
      <c r="J44" s="622"/>
      <c r="K44" s="706"/>
      <c r="L44" s="673"/>
    </row>
    <row r="45" spans="1:12" s="228" customFormat="1" ht="20.45" customHeight="1" thickTop="1" thickBot="1" x14ac:dyDescent="0.2">
      <c r="A45" s="665">
        <f>COUNTA(D6:D44)</f>
        <v>13</v>
      </c>
      <c r="B45" s="666"/>
      <c r="C45" s="666"/>
      <c r="D45" s="666"/>
      <c r="E45" s="235">
        <f>COUNTIF(G6:G44,"TV")</f>
        <v>6</v>
      </c>
      <c r="F45" s="632">
        <f>COUNTIF(G6:G44,"R")</f>
        <v>7</v>
      </c>
      <c r="G45" s="632"/>
      <c r="H45" s="632"/>
      <c r="I45" s="632"/>
      <c r="J45" s="628" t="str">
        <f>IF(COUNTIF(G6:G44,"OL")=0,"（オンライン　0　科目）",COUNTIF(G6:G44,"OL"))</f>
        <v>（オンライン　0　科目）</v>
      </c>
      <c r="K45" s="629"/>
      <c r="L45" s="296"/>
    </row>
    <row r="46" spans="1:12" s="228" customFormat="1" ht="13.5" customHeight="1" thickTop="1" x14ac:dyDescent="0.15">
      <c r="A46" s="614" t="s">
        <v>1424</v>
      </c>
      <c r="B46" s="614" t="s">
        <v>1424</v>
      </c>
      <c r="C46" s="614" t="s">
        <v>1425</v>
      </c>
      <c r="D46" s="615">
        <v>1554905</v>
      </c>
      <c r="E46" s="623" t="s">
        <v>1426</v>
      </c>
      <c r="F46" s="617">
        <v>2</v>
      </c>
      <c r="G46" s="617" t="s">
        <v>536</v>
      </c>
      <c r="H46" s="342" t="s">
        <v>1427</v>
      </c>
      <c r="I46" s="343" t="s">
        <v>1428</v>
      </c>
      <c r="J46" s="620" t="s">
        <v>1349</v>
      </c>
      <c r="K46" s="716" t="s">
        <v>1429</v>
      </c>
      <c r="L46" s="623" t="s">
        <v>1430</v>
      </c>
    </row>
    <row r="47" spans="1:12" s="228" customFormat="1" x14ac:dyDescent="0.15">
      <c r="A47" s="614"/>
      <c r="B47" s="614"/>
      <c r="C47" s="614"/>
      <c r="D47" s="615"/>
      <c r="E47" s="626"/>
      <c r="F47" s="618"/>
      <c r="G47" s="618"/>
      <c r="H47" s="283" t="s">
        <v>1431</v>
      </c>
      <c r="I47" s="282" t="s">
        <v>1432</v>
      </c>
      <c r="J47" s="621"/>
      <c r="K47" s="717"/>
      <c r="L47" s="626"/>
    </row>
    <row r="48" spans="1:12" s="228" customFormat="1" x14ac:dyDescent="0.15">
      <c r="A48" s="614"/>
      <c r="B48" s="614"/>
      <c r="C48" s="614"/>
      <c r="D48" s="615"/>
      <c r="E48" s="627"/>
      <c r="F48" s="619"/>
      <c r="G48" s="619"/>
      <c r="H48" s="326"/>
      <c r="I48" s="327"/>
      <c r="J48" s="622"/>
      <c r="K48" s="718"/>
      <c r="L48" s="627"/>
    </row>
    <row r="49" spans="1:12" s="228" customFormat="1" ht="13.5" customHeight="1" x14ac:dyDescent="0.15">
      <c r="A49" s="614" t="s">
        <v>1424</v>
      </c>
      <c r="B49" s="614" t="s">
        <v>1424</v>
      </c>
      <c r="C49" s="614" t="s">
        <v>1425</v>
      </c>
      <c r="D49" s="615">
        <v>1554859</v>
      </c>
      <c r="E49" s="672" t="s">
        <v>1433</v>
      </c>
      <c r="F49" s="617">
        <v>2</v>
      </c>
      <c r="G49" s="617" t="s">
        <v>1434</v>
      </c>
      <c r="H49" s="305" t="s">
        <v>1435</v>
      </c>
      <c r="I49" s="288" t="s">
        <v>1436</v>
      </c>
      <c r="J49" s="620" t="s">
        <v>1349</v>
      </c>
      <c r="K49" s="669" t="s">
        <v>1437</v>
      </c>
      <c r="L49" s="672" t="s">
        <v>1438</v>
      </c>
    </row>
    <row r="50" spans="1:12" s="228" customFormat="1" x14ac:dyDescent="0.15">
      <c r="A50" s="614"/>
      <c r="B50" s="614"/>
      <c r="C50" s="614"/>
      <c r="D50" s="615"/>
      <c r="E50" s="624"/>
      <c r="F50" s="618"/>
      <c r="G50" s="618"/>
      <c r="H50" s="299" t="s">
        <v>1439</v>
      </c>
      <c r="I50" s="286" t="s">
        <v>1440</v>
      </c>
      <c r="J50" s="621"/>
      <c r="K50" s="670"/>
      <c r="L50" s="624"/>
    </row>
    <row r="51" spans="1:12" s="228" customFormat="1" x14ac:dyDescent="0.15">
      <c r="A51" s="614"/>
      <c r="B51" s="614"/>
      <c r="C51" s="614"/>
      <c r="D51" s="615"/>
      <c r="E51" s="625"/>
      <c r="F51" s="619"/>
      <c r="G51" s="619"/>
      <c r="H51" s="295"/>
      <c r="I51" s="280"/>
      <c r="J51" s="622"/>
      <c r="K51" s="671"/>
      <c r="L51" s="625"/>
    </row>
    <row r="52" spans="1:12" s="228" customFormat="1" ht="13.5" customHeight="1" x14ac:dyDescent="0.15">
      <c r="A52" s="614" t="s">
        <v>1424</v>
      </c>
      <c r="B52" s="614" t="s">
        <v>1424</v>
      </c>
      <c r="C52" s="614" t="s">
        <v>1425</v>
      </c>
      <c r="D52" s="615">
        <v>1554735</v>
      </c>
      <c r="E52" s="623" t="s">
        <v>1441</v>
      </c>
      <c r="F52" s="617">
        <v>2</v>
      </c>
      <c r="G52" s="617" t="s">
        <v>536</v>
      </c>
      <c r="H52" s="305" t="s">
        <v>1347</v>
      </c>
      <c r="I52" s="288" t="s">
        <v>1442</v>
      </c>
      <c r="J52" s="620" t="s">
        <v>1349</v>
      </c>
      <c r="K52" s="669" t="s">
        <v>1443</v>
      </c>
      <c r="L52" s="236"/>
    </row>
    <row r="53" spans="1:12" s="228" customFormat="1" x14ac:dyDescent="0.15">
      <c r="A53" s="614"/>
      <c r="B53" s="614"/>
      <c r="C53" s="614"/>
      <c r="D53" s="615"/>
      <c r="E53" s="626"/>
      <c r="F53" s="618"/>
      <c r="G53" s="618"/>
      <c r="H53" s="299" t="s">
        <v>1444</v>
      </c>
      <c r="I53" s="286" t="s">
        <v>1445</v>
      </c>
      <c r="J53" s="621"/>
      <c r="K53" s="670"/>
      <c r="L53" s="236"/>
    </row>
    <row r="54" spans="1:12" s="228" customFormat="1" x14ac:dyDescent="0.15">
      <c r="A54" s="614"/>
      <c r="B54" s="614"/>
      <c r="C54" s="614"/>
      <c r="D54" s="615"/>
      <c r="E54" s="627"/>
      <c r="F54" s="619"/>
      <c r="G54" s="619"/>
      <c r="H54" s="295"/>
      <c r="I54" s="280"/>
      <c r="J54" s="622"/>
      <c r="K54" s="671"/>
      <c r="L54" s="236"/>
    </row>
    <row r="55" spans="1:12" s="228" customFormat="1" ht="13.5" customHeight="1" x14ac:dyDescent="0.15">
      <c r="A55" s="614" t="s">
        <v>1424</v>
      </c>
      <c r="B55" s="614" t="s">
        <v>1424</v>
      </c>
      <c r="C55" s="614" t="s">
        <v>1425</v>
      </c>
      <c r="D55" s="615">
        <v>1554654</v>
      </c>
      <c r="E55" s="623" t="s">
        <v>1446</v>
      </c>
      <c r="F55" s="617">
        <v>2</v>
      </c>
      <c r="G55" s="617" t="s">
        <v>536</v>
      </c>
      <c r="H55" s="305" t="s">
        <v>1447</v>
      </c>
      <c r="I55" s="288" t="s">
        <v>1448</v>
      </c>
      <c r="J55" s="620" t="s">
        <v>1349</v>
      </c>
      <c r="K55" s="609" t="s">
        <v>1449</v>
      </c>
      <c r="L55" s="623" t="s">
        <v>1450</v>
      </c>
    </row>
    <row r="56" spans="1:12" s="228" customFormat="1" x14ac:dyDescent="0.15">
      <c r="A56" s="614"/>
      <c r="B56" s="614"/>
      <c r="C56" s="614"/>
      <c r="D56" s="615"/>
      <c r="E56" s="626"/>
      <c r="F56" s="618"/>
      <c r="G56" s="618"/>
      <c r="H56" s="299" t="s">
        <v>1451</v>
      </c>
      <c r="I56" s="286" t="s">
        <v>1452</v>
      </c>
      <c r="J56" s="621"/>
      <c r="K56" s="610"/>
      <c r="L56" s="626"/>
    </row>
    <row r="57" spans="1:12" s="228" customFormat="1" ht="15" customHeight="1" x14ac:dyDescent="0.15">
      <c r="A57" s="614"/>
      <c r="B57" s="614"/>
      <c r="C57" s="614"/>
      <c r="D57" s="615"/>
      <c r="E57" s="627"/>
      <c r="F57" s="619"/>
      <c r="G57" s="619"/>
      <c r="H57" s="295"/>
      <c r="I57" s="280"/>
      <c r="J57" s="622"/>
      <c r="K57" s="611"/>
      <c r="L57" s="627"/>
    </row>
    <row r="58" spans="1:12" s="228" customFormat="1" ht="13.5" customHeight="1" x14ac:dyDescent="0.15">
      <c r="A58" s="614" t="s">
        <v>1424</v>
      </c>
      <c r="B58" s="614" t="s">
        <v>1424</v>
      </c>
      <c r="C58" s="614" t="s">
        <v>1425</v>
      </c>
      <c r="D58" s="615">
        <v>1554867</v>
      </c>
      <c r="E58" s="672" t="s">
        <v>1453</v>
      </c>
      <c r="F58" s="617">
        <v>2</v>
      </c>
      <c r="G58" s="617" t="s">
        <v>1454</v>
      </c>
      <c r="H58" s="305" t="s">
        <v>1455</v>
      </c>
      <c r="I58" s="288" t="s">
        <v>552</v>
      </c>
      <c r="J58" s="620" t="s">
        <v>1456</v>
      </c>
      <c r="K58" s="669" t="s">
        <v>1457</v>
      </c>
      <c r="L58" s="672" t="s">
        <v>1438</v>
      </c>
    </row>
    <row r="59" spans="1:12" s="228" customFormat="1" x14ac:dyDescent="0.15">
      <c r="A59" s="614"/>
      <c r="B59" s="614"/>
      <c r="C59" s="614"/>
      <c r="D59" s="615"/>
      <c r="E59" s="624"/>
      <c r="F59" s="618"/>
      <c r="G59" s="618"/>
      <c r="H59" s="299"/>
      <c r="I59" s="286"/>
      <c r="J59" s="621"/>
      <c r="K59" s="670"/>
      <c r="L59" s="624"/>
    </row>
    <row r="60" spans="1:12" s="228" customFormat="1" x14ac:dyDescent="0.15">
      <c r="A60" s="614"/>
      <c r="B60" s="614"/>
      <c r="C60" s="614"/>
      <c r="D60" s="615"/>
      <c r="E60" s="625"/>
      <c r="F60" s="619"/>
      <c r="G60" s="619"/>
      <c r="H60" s="295"/>
      <c r="I60" s="280"/>
      <c r="J60" s="622"/>
      <c r="K60" s="671"/>
      <c r="L60" s="625"/>
    </row>
    <row r="61" spans="1:12" s="228" customFormat="1" ht="13.5" customHeight="1" x14ac:dyDescent="0.15">
      <c r="A61" s="614" t="s">
        <v>1424</v>
      </c>
      <c r="B61" s="614" t="s">
        <v>1424</v>
      </c>
      <c r="C61" s="614" t="s">
        <v>1425</v>
      </c>
      <c r="D61" s="615">
        <v>1554646</v>
      </c>
      <c r="E61" s="623" t="s">
        <v>1458</v>
      </c>
      <c r="F61" s="617">
        <v>2</v>
      </c>
      <c r="G61" s="617" t="s">
        <v>536</v>
      </c>
      <c r="H61" s="305" t="s">
        <v>1459</v>
      </c>
      <c r="I61" s="288" t="s">
        <v>1461</v>
      </c>
      <c r="J61" s="620" t="s">
        <v>1462</v>
      </c>
      <c r="K61" s="669" t="s">
        <v>1463</v>
      </c>
      <c r="L61" s="623" t="s">
        <v>1464</v>
      </c>
    </row>
    <row r="62" spans="1:12" s="228" customFormat="1" x14ac:dyDescent="0.15">
      <c r="A62" s="614"/>
      <c r="B62" s="614"/>
      <c r="C62" s="614"/>
      <c r="D62" s="615"/>
      <c r="E62" s="626"/>
      <c r="F62" s="618"/>
      <c r="G62" s="618"/>
      <c r="H62" s="299"/>
      <c r="I62" s="286"/>
      <c r="J62" s="621"/>
      <c r="K62" s="670"/>
      <c r="L62" s="626"/>
    </row>
    <row r="63" spans="1:12" s="228" customFormat="1" x14ac:dyDescent="0.15">
      <c r="A63" s="614"/>
      <c r="B63" s="614"/>
      <c r="C63" s="614"/>
      <c r="D63" s="615"/>
      <c r="E63" s="627"/>
      <c r="F63" s="619"/>
      <c r="G63" s="619"/>
      <c r="H63" s="295"/>
      <c r="I63" s="280"/>
      <c r="J63" s="622"/>
      <c r="K63" s="671"/>
      <c r="L63" s="627"/>
    </row>
    <row r="64" spans="1:12" s="228" customFormat="1" ht="13.5" customHeight="1" x14ac:dyDescent="0.15">
      <c r="A64" s="614" t="s">
        <v>1424</v>
      </c>
      <c r="B64" s="614" t="s">
        <v>1424</v>
      </c>
      <c r="C64" s="614" t="s">
        <v>1425</v>
      </c>
      <c r="D64" s="615">
        <v>1554891</v>
      </c>
      <c r="E64" s="623" t="s">
        <v>1465</v>
      </c>
      <c r="F64" s="617">
        <v>2</v>
      </c>
      <c r="G64" s="617" t="s">
        <v>511</v>
      </c>
      <c r="H64" s="305" t="s">
        <v>1466</v>
      </c>
      <c r="I64" s="288" t="s">
        <v>1467</v>
      </c>
      <c r="J64" s="620" t="s">
        <v>1456</v>
      </c>
      <c r="K64" s="609" t="s">
        <v>1468</v>
      </c>
      <c r="L64" s="623" t="s">
        <v>1469</v>
      </c>
    </row>
    <row r="65" spans="1:12" s="228" customFormat="1" x14ac:dyDescent="0.15">
      <c r="A65" s="614"/>
      <c r="B65" s="614"/>
      <c r="C65" s="614"/>
      <c r="D65" s="615"/>
      <c r="E65" s="626"/>
      <c r="F65" s="618"/>
      <c r="G65" s="618"/>
      <c r="H65" s="299"/>
      <c r="I65" s="286"/>
      <c r="J65" s="621"/>
      <c r="K65" s="610"/>
      <c r="L65" s="626"/>
    </row>
    <row r="66" spans="1:12" s="228" customFormat="1" x14ac:dyDescent="0.15">
      <c r="A66" s="614"/>
      <c r="B66" s="614"/>
      <c r="C66" s="614"/>
      <c r="D66" s="615"/>
      <c r="E66" s="627"/>
      <c r="F66" s="619"/>
      <c r="G66" s="619"/>
      <c r="H66" s="295"/>
      <c r="I66" s="280"/>
      <c r="J66" s="622"/>
      <c r="K66" s="611"/>
      <c r="L66" s="627"/>
    </row>
    <row r="67" spans="1:12" s="228" customFormat="1" ht="13.5" customHeight="1" x14ac:dyDescent="0.15">
      <c r="A67" s="614" t="s">
        <v>1424</v>
      </c>
      <c r="B67" s="614" t="s">
        <v>1424</v>
      </c>
      <c r="C67" s="614" t="s">
        <v>1425</v>
      </c>
      <c r="D67" s="615">
        <v>1554913</v>
      </c>
      <c r="E67" s="623" t="s">
        <v>1470</v>
      </c>
      <c r="F67" s="617">
        <v>2</v>
      </c>
      <c r="G67" s="617" t="s">
        <v>511</v>
      </c>
      <c r="H67" s="285" t="s">
        <v>1471</v>
      </c>
      <c r="I67" s="319" t="s">
        <v>629</v>
      </c>
      <c r="J67" s="715" t="s">
        <v>1472</v>
      </c>
      <c r="K67" s="609" t="s">
        <v>1473</v>
      </c>
      <c r="L67" s="623" t="s">
        <v>1474</v>
      </c>
    </row>
    <row r="68" spans="1:12" s="228" customFormat="1" x14ac:dyDescent="0.15">
      <c r="A68" s="614"/>
      <c r="B68" s="614"/>
      <c r="C68" s="614"/>
      <c r="D68" s="615"/>
      <c r="E68" s="626"/>
      <c r="F68" s="618"/>
      <c r="G68" s="618"/>
      <c r="H68" s="283" t="s">
        <v>1475</v>
      </c>
      <c r="I68" s="282" t="s">
        <v>526</v>
      </c>
      <c r="J68" s="677"/>
      <c r="K68" s="610"/>
      <c r="L68" s="626"/>
    </row>
    <row r="69" spans="1:12" s="228" customFormat="1" x14ac:dyDescent="0.15">
      <c r="A69" s="614"/>
      <c r="B69" s="614"/>
      <c r="C69" s="614"/>
      <c r="D69" s="615"/>
      <c r="E69" s="627"/>
      <c r="F69" s="619"/>
      <c r="G69" s="619"/>
      <c r="H69" s="326"/>
      <c r="I69" s="327"/>
      <c r="J69" s="639"/>
      <c r="K69" s="611"/>
      <c r="L69" s="627"/>
    </row>
    <row r="70" spans="1:12" s="228" customFormat="1" ht="13.5" customHeight="1" x14ac:dyDescent="0.15">
      <c r="A70" s="614" t="s">
        <v>1424</v>
      </c>
      <c r="B70" s="614" t="s">
        <v>1424</v>
      </c>
      <c r="C70" s="614" t="s">
        <v>1425</v>
      </c>
      <c r="D70" s="615">
        <v>1554670</v>
      </c>
      <c r="E70" s="623" t="s">
        <v>1476</v>
      </c>
      <c r="F70" s="617">
        <v>2</v>
      </c>
      <c r="G70" s="617" t="s">
        <v>536</v>
      </c>
      <c r="H70" s="305" t="s">
        <v>1370</v>
      </c>
      <c r="I70" s="288" t="s">
        <v>1467</v>
      </c>
      <c r="J70" s="620" t="s">
        <v>1456</v>
      </c>
      <c r="K70" s="669" t="s">
        <v>1477</v>
      </c>
      <c r="L70" s="623" t="s">
        <v>1478</v>
      </c>
    </row>
    <row r="71" spans="1:12" s="228" customFormat="1" x14ac:dyDescent="0.15">
      <c r="A71" s="614"/>
      <c r="B71" s="614"/>
      <c r="C71" s="614"/>
      <c r="D71" s="615"/>
      <c r="E71" s="626"/>
      <c r="F71" s="618"/>
      <c r="G71" s="618"/>
      <c r="H71" s="299"/>
      <c r="I71" s="286"/>
      <c r="J71" s="621"/>
      <c r="K71" s="670"/>
      <c r="L71" s="626"/>
    </row>
    <row r="72" spans="1:12" s="228" customFormat="1" ht="10.5" customHeight="1" x14ac:dyDescent="0.15">
      <c r="A72" s="614"/>
      <c r="B72" s="614"/>
      <c r="C72" s="614"/>
      <c r="D72" s="615"/>
      <c r="E72" s="627"/>
      <c r="F72" s="619"/>
      <c r="G72" s="619"/>
      <c r="H72" s="295"/>
      <c r="I72" s="280"/>
      <c r="J72" s="622"/>
      <c r="K72" s="671"/>
      <c r="L72" s="627"/>
    </row>
    <row r="73" spans="1:12" s="228" customFormat="1" ht="13.5" customHeight="1" x14ac:dyDescent="0.15">
      <c r="A73" s="614" t="s">
        <v>1424</v>
      </c>
      <c r="B73" s="614" t="s">
        <v>1424</v>
      </c>
      <c r="C73" s="614" t="s">
        <v>1425</v>
      </c>
      <c r="D73" s="615">
        <v>1554794</v>
      </c>
      <c r="E73" s="672" t="s">
        <v>1479</v>
      </c>
      <c r="F73" s="617">
        <v>2</v>
      </c>
      <c r="G73" s="617" t="s">
        <v>1434</v>
      </c>
      <c r="H73" s="305" t="s">
        <v>1480</v>
      </c>
      <c r="I73" s="288" t="s">
        <v>1467</v>
      </c>
      <c r="J73" s="620" t="s">
        <v>1456</v>
      </c>
      <c r="K73" s="669" t="s">
        <v>1481</v>
      </c>
      <c r="L73" s="672" t="s">
        <v>1482</v>
      </c>
    </row>
    <row r="74" spans="1:12" s="228" customFormat="1" x14ac:dyDescent="0.15">
      <c r="A74" s="614"/>
      <c r="B74" s="614"/>
      <c r="C74" s="614"/>
      <c r="D74" s="615"/>
      <c r="E74" s="624"/>
      <c r="F74" s="618"/>
      <c r="G74" s="618"/>
      <c r="H74" s="299"/>
      <c r="I74" s="286"/>
      <c r="J74" s="621"/>
      <c r="K74" s="670"/>
      <c r="L74" s="624"/>
    </row>
    <row r="75" spans="1:12" s="228" customFormat="1" ht="10.5" customHeight="1" x14ac:dyDescent="0.15">
      <c r="A75" s="614"/>
      <c r="B75" s="614"/>
      <c r="C75" s="614"/>
      <c r="D75" s="615"/>
      <c r="E75" s="625"/>
      <c r="F75" s="619"/>
      <c r="G75" s="619"/>
      <c r="H75" s="295"/>
      <c r="I75" s="280"/>
      <c r="J75" s="622"/>
      <c r="K75" s="671"/>
      <c r="L75" s="625"/>
    </row>
    <row r="76" spans="1:12" s="228" customFormat="1" ht="13.5" customHeight="1" x14ac:dyDescent="0.15">
      <c r="A76" s="614" t="s">
        <v>1424</v>
      </c>
      <c r="B76" s="614" t="s">
        <v>1424</v>
      </c>
      <c r="C76" s="614" t="s">
        <v>1425</v>
      </c>
      <c r="D76" s="615">
        <v>1554662</v>
      </c>
      <c r="E76" s="623" t="s">
        <v>1483</v>
      </c>
      <c r="F76" s="617">
        <v>2</v>
      </c>
      <c r="G76" s="617" t="s">
        <v>511</v>
      </c>
      <c r="H76" s="305" t="s">
        <v>1484</v>
      </c>
      <c r="I76" s="288" t="s">
        <v>1485</v>
      </c>
      <c r="J76" s="620" t="s">
        <v>1486</v>
      </c>
      <c r="K76" s="669" t="s">
        <v>1487</v>
      </c>
      <c r="L76" s="623" t="s">
        <v>1488</v>
      </c>
    </row>
    <row r="77" spans="1:12" s="228" customFormat="1" x14ac:dyDescent="0.15">
      <c r="A77" s="614"/>
      <c r="B77" s="614"/>
      <c r="C77" s="614"/>
      <c r="D77" s="615"/>
      <c r="E77" s="626"/>
      <c r="F77" s="618"/>
      <c r="G77" s="618"/>
      <c r="H77" s="299"/>
      <c r="I77" s="286"/>
      <c r="J77" s="621"/>
      <c r="K77" s="670"/>
      <c r="L77" s="626"/>
    </row>
    <row r="78" spans="1:12" s="228" customFormat="1" x14ac:dyDescent="0.15">
      <c r="A78" s="614"/>
      <c r="B78" s="614"/>
      <c r="C78" s="614"/>
      <c r="D78" s="615"/>
      <c r="E78" s="627"/>
      <c r="F78" s="619"/>
      <c r="G78" s="619"/>
      <c r="H78" s="295"/>
      <c r="I78" s="280"/>
      <c r="J78" s="622"/>
      <c r="K78" s="671"/>
      <c r="L78" s="627"/>
    </row>
    <row r="79" spans="1:12" s="228" customFormat="1" ht="13.5" customHeight="1" x14ac:dyDescent="0.15">
      <c r="A79" s="614" t="s">
        <v>1424</v>
      </c>
      <c r="B79" s="614" t="s">
        <v>1424</v>
      </c>
      <c r="C79" s="614" t="s">
        <v>1425</v>
      </c>
      <c r="D79" s="615">
        <v>1554808</v>
      </c>
      <c r="E79" s="623" t="s">
        <v>1489</v>
      </c>
      <c r="F79" s="617">
        <v>2</v>
      </c>
      <c r="G79" s="617" t="s">
        <v>511</v>
      </c>
      <c r="H79" s="305" t="s">
        <v>1490</v>
      </c>
      <c r="I79" s="288" t="s">
        <v>1467</v>
      </c>
      <c r="J79" s="620" t="s">
        <v>1456</v>
      </c>
      <c r="K79" s="669" t="s">
        <v>1491</v>
      </c>
      <c r="L79" s="623" t="s">
        <v>1492</v>
      </c>
    </row>
    <row r="80" spans="1:12" s="228" customFormat="1" x14ac:dyDescent="0.15">
      <c r="A80" s="614"/>
      <c r="B80" s="614"/>
      <c r="C80" s="614"/>
      <c r="D80" s="615"/>
      <c r="E80" s="626"/>
      <c r="F80" s="618"/>
      <c r="G80" s="618"/>
      <c r="H80" s="299" t="s">
        <v>1493</v>
      </c>
      <c r="I80" s="286" t="s">
        <v>1494</v>
      </c>
      <c r="J80" s="621"/>
      <c r="K80" s="670"/>
      <c r="L80" s="626"/>
    </row>
    <row r="81" spans="1:12" s="228" customFormat="1" x14ac:dyDescent="0.15">
      <c r="A81" s="614"/>
      <c r="B81" s="614"/>
      <c r="C81" s="614"/>
      <c r="D81" s="615"/>
      <c r="E81" s="627"/>
      <c r="F81" s="619"/>
      <c r="G81" s="619"/>
      <c r="H81" s="295"/>
      <c r="I81" s="280"/>
      <c r="J81" s="622"/>
      <c r="K81" s="671"/>
      <c r="L81" s="627"/>
    </row>
    <row r="82" spans="1:12" s="228" customFormat="1" ht="14.25" customHeight="1" x14ac:dyDescent="0.15">
      <c r="A82" s="614" t="s">
        <v>1424</v>
      </c>
      <c r="B82" s="614" t="s">
        <v>1424</v>
      </c>
      <c r="C82" s="614" t="s">
        <v>1425</v>
      </c>
      <c r="D82" s="615">
        <v>1554743</v>
      </c>
      <c r="E82" s="623" t="s">
        <v>1495</v>
      </c>
      <c r="F82" s="617">
        <v>2</v>
      </c>
      <c r="G82" s="615" t="s">
        <v>511</v>
      </c>
      <c r="H82" s="305" t="s">
        <v>1496</v>
      </c>
      <c r="I82" s="288" t="s">
        <v>1497</v>
      </c>
      <c r="J82" s="620" t="s">
        <v>1498</v>
      </c>
      <c r="K82" s="669" t="s">
        <v>1499</v>
      </c>
      <c r="L82" s="612" t="s">
        <v>1500</v>
      </c>
    </row>
    <row r="83" spans="1:12" s="228" customFormat="1" ht="14.25" customHeight="1" x14ac:dyDescent="0.15">
      <c r="A83" s="614"/>
      <c r="B83" s="615"/>
      <c r="C83" s="615"/>
      <c r="D83" s="615"/>
      <c r="E83" s="626"/>
      <c r="F83" s="618"/>
      <c r="G83" s="615"/>
      <c r="H83" s="299" t="s">
        <v>1501</v>
      </c>
      <c r="I83" s="286" t="s">
        <v>1502</v>
      </c>
      <c r="J83" s="621"/>
      <c r="K83" s="670"/>
      <c r="L83" s="612"/>
    </row>
    <row r="84" spans="1:12" s="228" customFormat="1" ht="14.25" customHeight="1" x14ac:dyDescent="0.15">
      <c r="A84" s="614"/>
      <c r="B84" s="615"/>
      <c r="C84" s="615"/>
      <c r="D84" s="615"/>
      <c r="E84" s="627"/>
      <c r="F84" s="619"/>
      <c r="G84" s="615"/>
      <c r="H84" s="295"/>
      <c r="I84" s="280"/>
      <c r="J84" s="622"/>
      <c r="K84" s="671"/>
      <c r="L84" s="612"/>
    </row>
    <row r="85" spans="1:12" s="228" customFormat="1" ht="13.5" customHeight="1" x14ac:dyDescent="0.15">
      <c r="A85" s="614" t="s">
        <v>1424</v>
      </c>
      <c r="B85" s="614" t="s">
        <v>1424</v>
      </c>
      <c r="C85" s="614" t="s">
        <v>1425</v>
      </c>
      <c r="D85" s="615">
        <v>1554751</v>
      </c>
      <c r="E85" s="672" t="s">
        <v>1503</v>
      </c>
      <c r="F85" s="617">
        <v>2</v>
      </c>
      <c r="G85" s="615" t="s">
        <v>511</v>
      </c>
      <c r="H85" s="305" t="s">
        <v>1504</v>
      </c>
      <c r="I85" s="288" t="s">
        <v>552</v>
      </c>
      <c r="J85" s="620" t="s">
        <v>1505</v>
      </c>
      <c r="K85" s="613" t="s">
        <v>1506</v>
      </c>
      <c r="L85" s="612" t="s">
        <v>1507</v>
      </c>
    </row>
    <row r="86" spans="1:12" s="228" customFormat="1" x14ac:dyDescent="0.15">
      <c r="A86" s="614"/>
      <c r="B86" s="615"/>
      <c r="C86" s="615"/>
      <c r="D86" s="615"/>
      <c r="E86" s="624"/>
      <c r="F86" s="618"/>
      <c r="G86" s="615"/>
      <c r="H86" s="299" t="s">
        <v>1508</v>
      </c>
      <c r="I86" s="286" t="s">
        <v>1509</v>
      </c>
      <c r="J86" s="621"/>
      <c r="K86" s="613"/>
      <c r="L86" s="612"/>
    </row>
    <row r="87" spans="1:12" s="228" customFormat="1" x14ac:dyDescent="0.15">
      <c r="A87" s="614"/>
      <c r="B87" s="615"/>
      <c r="C87" s="615"/>
      <c r="D87" s="615"/>
      <c r="E87" s="625"/>
      <c r="F87" s="619"/>
      <c r="G87" s="615"/>
      <c r="H87" s="295"/>
      <c r="I87" s="280"/>
      <c r="J87" s="622"/>
      <c r="K87" s="613"/>
      <c r="L87" s="612"/>
    </row>
    <row r="88" spans="1:12" s="228" customFormat="1" ht="13.5" customHeight="1" x14ac:dyDescent="0.15">
      <c r="A88" s="614" t="s">
        <v>1424</v>
      </c>
      <c r="B88" s="614" t="s">
        <v>1424</v>
      </c>
      <c r="C88" s="614" t="s">
        <v>1425</v>
      </c>
      <c r="D88" s="615">
        <v>1554930</v>
      </c>
      <c r="E88" s="612" t="s">
        <v>1510</v>
      </c>
      <c r="F88" s="617">
        <v>2</v>
      </c>
      <c r="G88" s="615" t="s">
        <v>536</v>
      </c>
      <c r="H88" s="305" t="s">
        <v>1385</v>
      </c>
      <c r="I88" s="288" t="s">
        <v>1511</v>
      </c>
      <c r="J88" s="620" t="s">
        <v>1505</v>
      </c>
      <c r="K88" s="613" t="s">
        <v>1512</v>
      </c>
      <c r="L88" s="612" t="s">
        <v>1513</v>
      </c>
    </row>
    <row r="89" spans="1:12" s="228" customFormat="1" x14ac:dyDescent="0.15">
      <c r="A89" s="614"/>
      <c r="B89" s="615"/>
      <c r="C89" s="615"/>
      <c r="D89" s="615"/>
      <c r="E89" s="612"/>
      <c r="F89" s="618"/>
      <c r="G89" s="615"/>
      <c r="H89" s="299"/>
      <c r="I89" s="286"/>
      <c r="J89" s="621"/>
      <c r="K89" s="613"/>
      <c r="L89" s="612"/>
    </row>
    <row r="90" spans="1:12" s="228" customFormat="1" x14ac:dyDescent="0.15">
      <c r="A90" s="614"/>
      <c r="B90" s="615"/>
      <c r="C90" s="615"/>
      <c r="D90" s="615"/>
      <c r="E90" s="612"/>
      <c r="F90" s="619"/>
      <c r="G90" s="615"/>
      <c r="H90" s="295"/>
      <c r="I90" s="280"/>
      <c r="J90" s="622"/>
      <c r="K90" s="613"/>
      <c r="L90" s="612"/>
    </row>
    <row r="91" spans="1:12" s="228" customFormat="1" ht="13.5" customHeight="1" x14ac:dyDescent="0.15">
      <c r="A91" s="614" t="s">
        <v>1424</v>
      </c>
      <c r="B91" s="614" t="s">
        <v>1424</v>
      </c>
      <c r="C91" s="614" t="s">
        <v>1425</v>
      </c>
      <c r="D91" s="615">
        <v>1554816</v>
      </c>
      <c r="E91" s="672" t="s">
        <v>1514</v>
      </c>
      <c r="F91" s="617">
        <v>2</v>
      </c>
      <c r="G91" s="617" t="s">
        <v>1515</v>
      </c>
      <c r="H91" s="305" t="s">
        <v>1516</v>
      </c>
      <c r="I91" s="288" t="s">
        <v>849</v>
      </c>
      <c r="J91" s="620" t="s">
        <v>1517</v>
      </c>
      <c r="K91" s="669" t="s">
        <v>1518</v>
      </c>
      <c r="L91" s="672" t="s">
        <v>1438</v>
      </c>
    </row>
    <row r="92" spans="1:12" s="228" customFormat="1" x14ac:dyDescent="0.15">
      <c r="A92" s="614"/>
      <c r="B92" s="614"/>
      <c r="C92" s="614"/>
      <c r="D92" s="615"/>
      <c r="E92" s="624"/>
      <c r="F92" s="618"/>
      <c r="G92" s="618"/>
      <c r="H92" s="299"/>
      <c r="I92" s="286"/>
      <c r="J92" s="621"/>
      <c r="K92" s="670"/>
      <c r="L92" s="624"/>
    </row>
    <row r="93" spans="1:12" s="228" customFormat="1" x14ac:dyDescent="0.15">
      <c r="A93" s="614"/>
      <c r="B93" s="614"/>
      <c r="C93" s="614"/>
      <c r="D93" s="615"/>
      <c r="E93" s="625"/>
      <c r="F93" s="619"/>
      <c r="G93" s="619"/>
      <c r="H93" s="295"/>
      <c r="I93" s="280"/>
      <c r="J93" s="622"/>
      <c r="K93" s="671"/>
      <c r="L93" s="625"/>
    </row>
    <row r="94" spans="1:12" s="228" customFormat="1" ht="13.5" customHeight="1" x14ac:dyDescent="0.15">
      <c r="A94" s="614" t="s">
        <v>1424</v>
      </c>
      <c r="B94" s="614" t="s">
        <v>1424</v>
      </c>
      <c r="C94" s="614" t="s">
        <v>1425</v>
      </c>
      <c r="D94" s="615">
        <v>1554760</v>
      </c>
      <c r="E94" s="623" t="s">
        <v>1519</v>
      </c>
      <c r="F94" s="617">
        <v>2</v>
      </c>
      <c r="G94" s="615" t="s">
        <v>536</v>
      </c>
      <c r="H94" s="305" t="s">
        <v>1395</v>
      </c>
      <c r="I94" s="288" t="s">
        <v>1520</v>
      </c>
      <c r="J94" s="620" t="s">
        <v>1505</v>
      </c>
      <c r="K94" s="613" t="s">
        <v>1521</v>
      </c>
      <c r="L94" s="612" t="s">
        <v>1522</v>
      </c>
    </row>
    <row r="95" spans="1:12" s="228" customFormat="1" x14ac:dyDescent="0.15">
      <c r="A95" s="614"/>
      <c r="B95" s="615"/>
      <c r="C95" s="615"/>
      <c r="D95" s="615"/>
      <c r="E95" s="626"/>
      <c r="F95" s="618"/>
      <c r="G95" s="615"/>
      <c r="H95" s="299" t="s">
        <v>1523</v>
      </c>
      <c r="I95" s="286" t="s">
        <v>1406</v>
      </c>
      <c r="J95" s="621"/>
      <c r="K95" s="613"/>
      <c r="L95" s="612"/>
    </row>
    <row r="96" spans="1:12" s="228" customFormat="1" x14ac:dyDescent="0.15">
      <c r="A96" s="614"/>
      <c r="B96" s="615"/>
      <c r="C96" s="615"/>
      <c r="D96" s="615"/>
      <c r="E96" s="627"/>
      <c r="F96" s="619"/>
      <c r="G96" s="615"/>
      <c r="H96" s="295"/>
      <c r="I96" s="280"/>
      <c r="J96" s="622"/>
      <c r="K96" s="613"/>
      <c r="L96" s="612"/>
    </row>
    <row r="97" spans="1:12" s="228" customFormat="1" ht="13.5" customHeight="1" x14ac:dyDescent="0.15">
      <c r="A97" s="614" t="s">
        <v>1424</v>
      </c>
      <c r="B97" s="614" t="s">
        <v>1424</v>
      </c>
      <c r="C97" s="614" t="s">
        <v>1425</v>
      </c>
      <c r="D97" s="615">
        <v>1554824</v>
      </c>
      <c r="E97" s="672" t="s">
        <v>1524</v>
      </c>
      <c r="F97" s="617">
        <v>2</v>
      </c>
      <c r="G97" s="615" t="s">
        <v>1525</v>
      </c>
      <c r="H97" s="305" t="s">
        <v>1526</v>
      </c>
      <c r="I97" s="288" t="s">
        <v>1527</v>
      </c>
      <c r="J97" s="620" t="s">
        <v>1517</v>
      </c>
      <c r="K97" s="613" t="s">
        <v>1528</v>
      </c>
      <c r="L97" s="612" t="s">
        <v>1507</v>
      </c>
    </row>
    <row r="98" spans="1:12" s="228" customFormat="1" x14ac:dyDescent="0.15">
      <c r="A98" s="614"/>
      <c r="B98" s="615"/>
      <c r="C98" s="615"/>
      <c r="D98" s="615"/>
      <c r="E98" s="624"/>
      <c r="F98" s="618"/>
      <c r="G98" s="615"/>
      <c r="H98" s="299"/>
      <c r="I98" s="286"/>
      <c r="J98" s="621"/>
      <c r="K98" s="613"/>
      <c r="L98" s="612"/>
    </row>
    <row r="99" spans="1:12" s="228" customFormat="1" x14ac:dyDescent="0.15">
      <c r="A99" s="614"/>
      <c r="B99" s="615"/>
      <c r="C99" s="615"/>
      <c r="D99" s="615"/>
      <c r="E99" s="625"/>
      <c r="F99" s="619"/>
      <c r="G99" s="615"/>
      <c r="H99" s="295"/>
      <c r="I99" s="280"/>
      <c r="J99" s="622"/>
      <c r="K99" s="613"/>
      <c r="L99" s="612"/>
    </row>
    <row r="100" spans="1:12" s="228" customFormat="1" ht="14.25" customHeight="1" x14ac:dyDescent="0.15">
      <c r="A100" s="614" t="s">
        <v>1424</v>
      </c>
      <c r="B100" s="614" t="s">
        <v>1424</v>
      </c>
      <c r="C100" s="614" t="s">
        <v>1425</v>
      </c>
      <c r="D100" s="615">
        <v>1554778</v>
      </c>
      <c r="E100" s="623" t="s">
        <v>1529</v>
      </c>
      <c r="F100" s="617">
        <v>2</v>
      </c>
      <c r="G100" s="615" t="s">
        <v>511</v>
      </c>
      <c r="H100" s="305" t="s">
        <v>1530</v>
      </c>
      <c r="I100" s="288" t="s">
        <v>721</v>
      </c>
      <c r="J100" s="620" t="s">
        <v>1505</v>
      </c>
      <c r="K100" s="613" t="s">
        <v>1531</v>
      </c>
      <c r="L100" s="236"/>
    </row>
    <row r="101" spans="1:12" s="228" customFormat="1" x14ac:dyDescent="0.15">
      <c r="A101" s="614"/>
      <c r="B101" s="615"/>
      <c r="C101" s="615"/>
      <c r="D101" s="615"/>
      <c r="E101" s="626"/>
      <c r="F101" s="618"/>
      <c r="G101" s="615"/>
      <c r="H101" s="299" t="s">
        <v>1532</v>
      </c>
      <c r="I101" s="286" t="s">
        <v>1533</v>
      </c>
      <c r="J101" s="621"/>
      <c r="K101" s="613"/>
      <c r="L101" s="236"/>
    </row>
    <row r="102" spans="1:12" s="228" customFormat="1" x14ac:dyDescent="0.15">
      <c r="A102" s="614"/>
      <c r="B102" s="615"/>
      <c r="C102" s="615"/>
      <c r="D102" s="615"/>
      <c r="E102" s="627"/>
      <c r="F102" s="619"/>
      <c r="G102" s="615"/>
      <c r="H102" s="295"/>
      <c r="I102" s="280"/>
      <c r="J102" s="622"/>
      <c r="K102" s="613"/>
      <c r="L102" s="236"/>
    </row>
    <row r="103" spans="1:12" s="228" customFormat="1" ht="13.5" customHeight="1" x14ac:dyDescent="0.15">
      <c r="A103" s="614" t="s">
        <v>1424</v>
      </c>
      <c r="B103" s="614" t="s">
        <v>1424</v>
      </c>
      <c r="C103" s="614" t="s">
        <v>1425</v>
      </c>
      <c r="D103" s="615">
        <v>5550017</v>
      </c>
      <c r="E103" s="612" t="s">
        <v>1534</v>
      </c>
      <c r="F103" s="617">
        <v>2</v>
      </c>
      <c r="G103" s="617" t="s">
        <v>874</v>
      </c>
      <c r="H103" s="285" t="s">
        <v>1535</v>
      </c>
      <c r="I103" s="319" t="s">
        <v>526</v>
      </c>
      <c r="J103" s="620" t="s">
        <v>1536</v>
      </c>
      <c r="K103" s="669" t="s">
        <v>1537</v>
      </c>
      <c r="L103" s="612" t="s">
        <v>1538</v>
      </c>
    </row>
    <row r="104" spans="1:12" s="228" customFormat="1" ht="13.5" customHeight="1" x14ac:dyDescent="0.15">
      <c r="A104" s="614"/>
      <c r="B104" s="615"/>
      <c r="C104" s="615"/>
      <c r="D104" s="615"/>
      <c r="E104" s="612"/>
      <c r="F104" s="618"/>
      <c r="G104" s="618"/>
      <c r="H104" s="283" t="s">
        <v>1539</v>
      </c>
      <c r="I104" s="286" t="s">
        <v>1540</v>
      </c>
      <c r="J104" s="621"/>
      <c r="K104" s="670"/>
      <c r="L104" s="612"/>
    </row>
    <row r="105" spans="1:12" s="228" customFormat="1" ht="12.75" customHeight="1" x14ac:dyDescent="0.15">
      <c r="A105" s="614"/>
      <c r="B105" s="615"/>
      <c r="C105" s="615"/>
      <c r="D105" s="615"/>
      <c r="E105" s="612"/>
      <c r="F105" s="619"/>
      <c r="G105" s="619"/>
      <c r="H105" s="326"/>
      <c r="I105" s="327"/>
      <c r="J105" s="622"/>
      <c r="K105" s="671"/>
      <c r="L105" s="612"/>
    </row>
    <row r="106" spans="1:12" s="228" customFormat="1" ht="13.5" customHeight="1" x14ac:dyDescent="0.15">
      <c r="A106" s="614" t="s">
        <v>1424</v>
      </c>
      <c r="B106" s="614" t="s">
        <v>1424</v>
      </c>
      <c r="C106" s="614" t="s">
        <v>1425</v>
      </c>
      <c r="D106" s="615">
        <v>1554883</v>
      </c>
      <c r="E106" s="612" t="s">
        <v>1541</v>
      </c>
      <c r="F106" s="617">
        <v>2</v>
      </c>
      <c r="G106" s="615" t="s">
        <v>536</v>
      </c>
      <c r="H106" s="305" t="s">
        <v>1542</v>
      </c>
      <c r="I106" s="288" t="s">
        <v>1543</v>
      </c>
      <c r="J106" s="620" t="s">
        <v>1544</v>
      </c>
      <c r="K106" s="609" t="s">
        <v>1545</v>
      </c>
      <c r="L106" s="612" t="s">
        <v>1546</v>
      </c>
    </row>
    <row r="107" spans="1:12" s="228" customFormat="1" x14ac:dyDescent="0.15">
      <c r="A107" s="614"/>
      <c r="B107" s="615"/>
      <c r="C107" s="615"/>
      <c r="D107" s="615"/>
      <c r="E107" s="612"/>
      <c r="F107" s="618"/>
      <c r="G107" s="615"/>
      <c r="H107" s="299" t="s">
        <v>1547</v>
      </c>
      <c r="I107" s="286" t="s">
        <v>1548</v>
      </c>
      <c r="J107" s="621"/>
      <c r="K107" s="610"/>
      <c r="L107" s="612"/>
    </row>
    <row r="108" spans="1:12" s="228" customFormat="1" x14ac:dyDescent="0.15">
      <c r="A108" s="614"/>
      <c r="B108" s="615"/>
      <c r="C108" s="615"/>
      <c r="D108" s="615"/>
      <c r="E108" s="612"/>
      <c r="F108" s="619"/>
      <c r="G108" s="615"/>
      <c r="H108" s="295"/>
      <c r="I108" s="280"/>
      <c r="J108" s="622"/>
      <c r="K108" s="611"/>
      <c r="L108" s="612"/>
    </row>
    <row r="109" spans="1:12" s="228" customFormat="1" ht="13.5" customHeight="1" x14ac:dyDescent="0.15">
      <c r="A109" s="614" t="s">
        <v>1424</v>
      </c>
      <c r="B109" s="614" t="s">
        <v>1424</v>
      </c>
      <c r="C109" s="614" t="s">
        <v>1425</v>
      </c>
      <c r="D109" s="615">
        <v>1554590</v>
      </c>
      <c r="E109" s="616" t="s">
        <v>1549</v>
      </c>
      <c r="F109" s="617">
        <v>2</v>
      </c>
      <c r="G109" s="615" t="s">
        <v>511</v>
      </c>
      <c r="H109" s="305" t="s">
        <v>1550</v>
      </c>
      <c r="I109" s="288" t="s">
        <v>1551</v>
      </c>
      <c r="J109" s="620" t="s">
        <v>1544</v>
      </c>
      <c r="K109" s="613" t="s">
        <v>1552</v>
      </c>
      <c r="L109" s="616" t="s">
        <v>1553</v>
      </c>
    </row>
    <row r="110" spans="1:12" s="228" customFormat="1" x14ac:dyDescent="0.15">
      <c r="A110" s="614"/>
      <c r="B110" s="615"/>
      <c r="C110" s="615"/>
      <c r="D110" s="615"/>
      <c r="E110" s="612"/>
      <c r="F110" s="618"/>
      <c r="G110" s="615"/>
      <c r="H110" s="299" t="s">
        <v>1554</v>
      </c>
      <c r="I110" s="286" t="s">
        <v>1555</v>
      </c>
      <c r="J110" s="621"/>
      <c r="K110" s="613"/>
      <c r="L110" s="612"/>
    </row>
    <row r="111" spans="1:12" s="228" customFormat="1" x14ac:dyDescent="0.15">
      <c r="A111" s="614"/>
      <c r="B111" s="615"/>
      <c r="C111" s="615"/>
      <c r="D111" s="615"/>
      <c r="E111" s="612"/>
      <c r="F111" s="619"/>
      <c r="G111" s="615"/>
      <c r="H111" s="295"/>
      <c r="I111" s="280"/>
      <c r="J111" s="622"/>
      <c r="K111" s="613"/>
      <c r="L111" s="612"/>
    </row>
    <row r="112" spans="1:12" s="228" customFormat="1" ht="13.5" customHeight="1" x14ac:dyDescent="0.15">
      <c r="A112" s="614" t="s">
        <v>1424</v>
      </c>
      <c r="B112" s="614" t="s">
        <v>1424</v>
      </c>
      <c r="C112" s="614" t="s">
        <v>1425</v>
      </c>
      <c r="D112" s="615">
        <v>1554620</v>
      </c>
      <c r="E112" s="612" t="s">
        <v>1556</v>
      </c>
      <c r="F112" s="617">
        <v>2</v>
      </c>
      <c r="G112" s="617" t="s">
        <v>511</v>
      </c>
      <c r="H112" s="259" t="s">
        <v>1557</v>
      </c>
      <c r="I112" s="313" t="s">
        <v>1558</v>
      </c>
      <c r="J112" s="620" t="s">
        <v>1544</v>
      </c>
      <c r="K112" s="669" t="s">
        <v>1559</v>
      </c>
      <c r="L112" s="612" t="s">
        <v>1560</v>
      </c>
    </row>
    <row r="113" spans="1:12" s="228" customFormat="1" x14ac:dyDescent="0.15">
      <c r="A113" s="614"/>
      <c r="B113" s="615"/>
      <c r="C113" s="615"/>
      <c r="D113" s="615"/>
      <c r="E113" s="612"/>
      <c r="F113" s="618"/>
      <c r="G113" s="618"/>
      <c r="H113" s="257" t="s">
        <v>1561</v>
      </c>
      <c r="I113" s="293" t="s">
        <v>1562</v>
      </c>
      <c r="J113" s="621"/>
      <c r="K113" s="670"/>
      <c r="L113" s="612"/>
    </row>
    <row r="114" spans="1:12" s="228" customFormat="1" x14ac:dyDescent="0.15">
      <c r="A114" s="614"/>
      <c r="B114" s="615"/>
      <c r="C114" s="615"/>
      <c r="D114" s="615"/>
      <c r="E114" s="612"/>
      <c r="F114" s="619"/>
      <c r="G114" s="619"/>
      <c r="H114" s="255"/>
      <c r="I114" s="254"/>
      <c r="J114" s="622"/>
      <c r="K114" s="671"/>
      <c r="L114" s="612"/>
    </row>
    <row r="115" spans="1:12" s="228" customFormat="1" ht="13.5" customHeight="1" x14ac:dyDescent="0.15">
      <c r="A115" s="614" t="s">
        <v>1424</v>
      </c>
      <c r="B115" s="614" t="s">
        <v>1424</v>
      </c>
      <c r="C115" s="614" t="s">
        <v>1425</v>
      </c>
      <c r="D115" s="615">
        <v>1554875</v>
      </c>
      <c r="E115" s="616" t="s">
        <v>1563</v>
      </c>
      <c r="F115" s="617">
        <v>2</v>
      </c>
      <c r="G115" s="615" t="s">
        <v>511</v>
      </c>
      <c r="H115" s="259" t="s">
        <v>1564</v>
      </c>
      <c r="I115" s="258" t="s">
        <v>552</v>
      </c>
      <c r="J115" s="620" t="s">
        <v>1505</v>
      </c>
      <c r="K115" s="669" t="s">
        <v>1565</v>
      </c>
      <c r="L115" s="616" t="s">
        <v>1566</v>
      </c>
    </row>
    <row r="116" spans="1:12" s="228" customFormat="1" x14ac:dyDescent="0.15">
      <c r="A116" s="614"/>
      <c r="B116" s="615"/>
      <c r="C116" s="615"/>
      <c r="D116" s="615"/>
      <c r="E116" s="612"/>
      <c r="F116" s="618"/>
      <c r="G116" s="615"/>
      <c r="H116" s="257"/>
      <c r="I116" s="256"/>
      <c r="J116" s="621"/>
      <c r="K116" s="670"/>
      <c r="L116" s="612"/>
    </row>
    <row r="117" spans="1:12" s="228" customFormat="1" x14ac:dyDescent="0.15">
      <c r="A117" s="614"/>
      <c r="B117" s="615"/>
      <c r="C117" s="615"/>
      <c r="D117" s="615"/>
      <c r="E117" s="612"/>
      <c r="F117" s="619"/>
      <c r="G117" s="615"/>
      <c r="H117" s="316"/>
      <c r="I117" s="344"/>
      <c r="J117" s="622"/>
      <c r="K117" s="671"/>
      <c r="L117" s="612"/>
    </row>
    <row r="118" spans="1:12" s="228" customFormat="1" ht="13.5" customHeight="1" x14ac:dyDescent="0.15">
      <c r="A118" s="614" t="s">
        <v>1424</v>
      </c>
      <c r="B118" s="614" t="s">
        <v>1424</v>
      </c>
      <c r="C118" s="614" t="s">
        <v>1425</v>
      </c>
      <c r="D118" s="615">
        <v>1554700</v>
      </c>
      <c r="E118" s="612" t="s">
        <v>1567</v>
      </c>
      <c r="F118" s="617">
        <v>2</v>
      </c>
      <c r="G118" s="617" t="s">
        <v>511</v>
      </c>
      <c r="H118" s="259" t="s">
        <v>1568</v>
      </c>
      <c r="I118" s="313" t="s">
        <v>1569</v>
      </c>
      <c r="J118" s="620" t="s">
        <v>1544</v>
      </c>
      <c r="K118" s="669" t="s">
        <v>1570</v>
      </c>
      <c r="L118" s="612" t="s">
        <v>1571</v>
      </c>
    </row>
    <row r="119" spans="1:12" s="228" customFormat="1" x14ac:dyDescent="0.15">
      <c r="A119" s="614"/>
      <c r="B119" s="615"/>
      <c r="C119" s="615"/>
      <c r="D119" s="615"/>
      <c r="E119" s="612"/>
      <c r="F119" s="618"/>
      <c r="G119" s="618"/>
      <c r="H119" s="257" t="s">
        <v>1572</v>
      </c>
      <c r="I119" s="293" t="s">
        <v>1573</v>
      </c>
      <c r="J119" s="621"/>
      <c r="K119" s="670"/>
      <c r="L119" s="612"/>
    </row>
    <row r="120" spans="1:12" s="228" customFormat="1" x14ac:dyDescent="0.15">
      <c r="A120" s="614"/>
      <c r="B120" s="615"/>
      <c r="C120" s="615"/>
      <c r="D120" s="615"/>
      <c r="E120" s="612"/>
      <c r="F120" s="619"/>
      <c r="G120" s="619"/>
      <c r="H120" s="255"/>
      <c r="I120" s="254"/>
      <c r="J120" s="622"/>
      <c r="K120" s="671"/>
      <c r="L120" s="612"/>
    </row>
    <row r="121" spans="1:12" s="228" customFormat="1" ht="13.5" customHeight="1" x14ac:dyDescent="0.15">
      <c r="A121" s="614" t="s">
        <v>1424</v>
      </c>
      <c r="B121" s="614" t="s">
        <v>1424</v>
      </c>
      <c r="C121" s="614" t="s">
        <v>1425</v>
      </c>
      <c r="D121" s="615">
        <v>1554719</v>
      </c>
      <c r="E121" s="612" t="s">
        <v>1574</v>
      </c>
      <c r="F121" s="617">
        <v>2</v>
      </c>
      <c r="G121" s="617" t="s">
        <v>536</v>
      </c>
      <c r="H121" s="259" t="s">
        <v>1575</v>
      </c>
      <c r="I121" s="313" t="s">
        <v>1576</v>
      </c>
      <c r="J121" s="620" t="s">
        <v>1544</v>
      </c>
      <c r="K121" s="669" t="s">
        <v>1577</v>
      </c>
      <c r="L121" s="612" t="s">
        <v>1538</v>
      </c>
    </row>
    <row r="122" spans="1:12" s="228" customFormat="1" x14ac:dyDescent="0.15">
      <c r="A122" s="614"/>
      <c r="B122" s="615"/>
      <c r="C122" s="615"/>
      <c r="D122" s="615"/>
      <c r="E122" s="612"/>
      <c r="F122" s="618"/>
      <c r="G122" s="618"/>
      <c r="H122" s="257" t="s">
        <v>1578</v>
      </c>
      <c r="I122" s="713" t="s">
        <v>1579</v>
      </c>
      <c r="J122" s="621"/>
      <c r="K122" s="670"/>
      <c r="L122" s="612"/>
    </row>
    <row r="123" spans="1:12" s="228" customFormat="1" ht="12.75" customHeight="1" x14ac:dyDescent="0.15">
      <c r="A123" s="614"/>
      <c r="B123" s="615"/>
      <c r="C123" s="615"/>
      <c r="D123" s="615"/>
      <c r="E123" s="612"/>
      <c r="F123" s="619"/>
      <c r="G123" s="619"/>
      <c r="H123" s="316"/>
      <c r="I123" s="714"/>
      <c r="J123" s="622"/>
      <c r="K123" s="671"/>
      <c r="L123" s="612"/>
    </row>
    <row r="124" spans="1:12" s="228" customFormat="1" ht="12.95" customHeight="1" x14ac:dyDescent="0.15">
      <c r="A124" s="614" t="s">
        <v>1580</v>
      </c>
      <c r="B124" s="614" t="s">
        <v>1580</v>
      </c>
      <c r="C124" s="614" t="s">
        <v>1581</v>
      </c>
      <c r="D124" s="615">
        <v>5520010</v>
      </c>
      <c r="E124" s="616" t="s">
        <v>1582</v>
      </c>
      <c r="F124" s="617">
        <v>2</v>
      </c>
      <c r="G124" s="615" t="s">
        <v>874</v>
      </c>
      <c r="H124" s="285" t="s">
        <v>1583</v>
      </c>
      <c r="I124" s="319" t="s">
        <v>526</v>
      </c>
      <c r="J124" s="620" t="s">
        <v>1505</v>
      </c>
      <c r="K124" s="613" t="s">
        <v>1584</v>
      </c>
      <c r="L124" s="612" t="s">
        <v>1585</v>
      </c>
    </row>
    <row r="125" spans="1:12" s="228" customFormat="1" ht="12.95" customHeight="1" x14ac:dyDescent="0.15">
      <c r="A125" s="615"/>
      <c r="B125" s="615"/>
      <c r="C125" s="615"/>
      <c r="D125" s="615"/>
      <c r="E125" s="612"/>
      <c r="F125" s="618"/>
      <c r="G125" s="615"/>
      <c r="H125" s="283" t="s">
        <v>1586</v>
      </c>
      <c r="I125" s="282" t="s">
        <v>1511</v>
      </c>
      <c r="J125" s="621"/>
      <c r="K125" s="613"/>
      <c r="L125" s="612"/>
    </row>
    <row r="126" spans="1:12" s="228" customFormat="1" ht="21" customHeight="1" x14ac:dyDescent="0.15">
      <c r="A126" s="615"/>
      <c r="B126" s="615"/>
      <c r="C126" s="615"/>
      <c r="D126" s="615"/>
      <c r="E126" s="612"/>
      <c r="F126" s="619"/>
      <c r="G126" s="615"/>
      <c r="H126" s="255"/>
      <c r="I126" s="254"/>
      <c r="J126" s="622"/>
      <c r="K126" s="613"/>
      <c r="L126" s="612"/>
    </row>
    <row r="127" spans="1:12" s="228" customFormat="1" ht="12.95" customHeight="1" x14ac:dyDescent="0.15">
      <c r="A127" s="614" t="s">
        <v>1580</v>
      </c>
      <c r="B127" s="614" t="s">
        <v>1580</v>
      </c>
      <c r="C127" s="614" t="s">
        <v>1581</v>
      </c>
      <c r="D127" s="615">
        <v>1529196</v>
      </c>
      <c r="E127" s="623" t="s">
        <v>1587</v>
      </c>
      <c r="F127" s="617">
        <v>2</v>
      </c>
      <c r="G127" s="615" t="s">
        <v>511</v>
      </c>
      <c r="H127" s="283" t="s">
        <v>1588</v>
      </c>
      <c r="I127" s="282" t="s">
        <v>704</v>
      </c>
      <c r="J127" s="620" t="s">
        <v>1589</v>
      </c>
      <c r="K127" s="609" t="s">
        <v>1590</v>
      </c>
      <c r="L127" s="623" t="s">
        <v>1591</v>
      </c>
    </row>
    <row r="128" spans="1:12" s="228" customFormat="1" ht="12.95" customHeight="1" x14ac:dyDescent="0.15">
      <c r="A128" s="615"/>
      <c r="B128" s="615"/>
      <c r="C128" s="615"/>
      <c r="D128" s="615"/>
      <c r="E128" s="624"/>
      <c r="F128" s="618"/>
      <c r="G128" s="615"/>
      <c r="H128" s="283"/>
      <c r="I128" s="282"/>
      <c r="J128" s="621"/>
      <c r="K128" s="701"/>
      <c r="L128" s="624"/>
    </row>
    <row r="129" spans="1:12" s="228" customFormat="1" ht="17.25" customHeight="1" x14ac:dyDescent="0.15">
      <c r="A129" s="615"/>
      <c r="B129" s="615"/>
      <c r="C129" s="615"/>
      <c r="D129" s="615"/>
      <c r="E129" s="625"/>
      <c r="F129" s="619"/>
      <c r="G129" s="615"/>
      <c r="H129" s="295"/>
      <c r="I129" s="280"/>
      <c r="J129" s="622"/>
      <c r="K129" s="702"/>
      <c r="L129" s="625"/>
    </row>
    <row r="130" spans="1:12" s="228" customFormat="1" ht="12.95" customHeight="1" x14ac:dyDescent="0.15">
      <c r="A130" s="614" t="s">
        <v>1580</v>
      </c>
      <c r="B130" s="614" t="s">
        <v>1580</v>
      </c>
      <c r="C130" s="614" t="s">
        <v>1581</v>
      </c>
      <c r="D130" s="615">
        <v>1529188</v>
      </c>
      <c r="E130" s="623" t="s">
        <v>1592</v>
      </c>
      <c r="F130" s="617">
        <v>2</v>
      </c>
      <c r="G130" s="615" t="s">
        <v>536</v>
      </c>
      <c r="H130" s="285" t="s">
        <v>1593</v>
      </c>
      <c r="I130" s="319" t="s">
        <v>708</v>
      </c>
      <c r="J130" s="620" t="s">
        <v>1594</v>
      </c>
      <c r="K130" s="609" t="s">
        <v>1595</v>
      </c>
      <c r="L130" s="623" t="s">
        <v>1596</v>
      </c>
    </row>
    <row r="131" spans="1:12" s="228" customFormat="1" ht="12.95" customHeight="1" x14ac:dyDescent="0.15">
      <c r="A131" s="615"/>
      <c r="B131" s="615"/>
      <c r="C131" s="615"/>
      <c r="D131" s="615"/>
      <c r="E131" s="624"/>
      <c r="F131" s="618"/>
      <c r="G131" s="615"/>
      <c r="H131" s="283"/>
      <c r="I131" s="282"/>
      <c r="J131" s="621"/>
      <c r="K131" s="610"/>
      <c r="L131" s="624"/>
    </row>
    <row r="132" spans="1:12" s="228" customFormat="1" ht="24" customHeight="1" x14ac:dyDescent="0.15">
      <c r="A132" s="615"/>
      <c r="B132" s="615"/>
      <c r="C132" s="615"/>
      <c r="D132" s="615"/>
      <c r="E132" s="625"/>
      <c r="F132" s="619"/>
      <c r="G132" s="615"/>
      <c r="H132" s="255"/>
      <c r="I132" s="254"/>
      <c r="J132" s="622"/>
      <c r="K132" s="611"/>
      <c r="L132" s="625"/>
    </row>
    <row r="133" spans="1:12" s="228" customFormat="1" ht="15" customHeight="1" x14ac:dyDescent="0.15">
      <c r="A133" s="676" t="s">
        <v>1597</v>
      </c>
      <c r="B133" s="614" t="s">
        <v>1597</v>
      </c>
      <c r="C133" s="614" t="s">
        <v>1598</v>
      </c>
      <c r="D133" s="615">
        <v>1639501</v>
      </c>
      <c r="E133" s="616" t="s">
        <v>1599</v>
      </c>
      <c r="F133" s="617">
        <v>2</v>
      </c>
      <c r="G133" s="615" t="s">
        <v>536</v>
      </c>
      <c r="H133" s="285" t="s">
        <v>1600</v>
      </c>
      <c r="I133" s="319" t="s">
        <v>1136</v>
      </c>
      <c r="J133" s="620" t="s">
        <v>1505</v>
      </c>
      <c r="K133" s="609" t="s">
        <v>1601</v>
      </c>
      <c r="L133" s="616" t="s">
        <v>1138</v>
      </c>
    </row>
    <row r="134" spans="1:12" s="228" customFormat="1" ht="15" customHeight="1" x14ac:dyDescent="0.15">
      <c r="A134" s="618"/>
      <c r="B134" s="615"/>
      <c r="C134" s="615"/>
      <c r="D134" s="615"/>
      <c r="E134" s="612"/>
      <c r="F134" s="618"/>
      <c r="G134" s="615"/>
      <c r="H134" s="283"/>
      <c r="I134" s="282"/>
      <c r="J134" s="621"/>
      <c r="K134" s="610"/>
      <c r="L134" s="612"/>
    </row>
    <row r="135" spans="1:12" s="228" customFormat="1" ht="15" customHeight="1" thickBot="1" x14ac:dyDescent="0.2">
      <c r="A135" s="619"/>
      <c r="B135" s="615"/>
      <c r="C135" s="615"/>
      <c r="D135" s="615"/>
      <c r="E135" s="612"/>
      <c r="F135" s="619"/>
      <c r="G135" s="615"/>
      <c r="H135" s="320"/>
      <c r="I135" s="321"/>
      <c r="J135" s="622"/>
      <c r="K135" s="611"/>
      <c r="L135" s="612"/>
    </row>
    <row r="136" spans="1:12" s="228" customFormat="1" ht="20.45" customHeight="1" thickTop="1" thickBot="1" x14ac:dyDescent="0.2">
      <c r="A136" s="667">
        <f>COUNTA(D46:D123)</f>
        <v>26</v>
      </c>
      <c r="B136" s="668"/>
      <c r="C136" s="668"/>
      <c r="D136" s="668"/>
      <c r="E136" s="235">
        <f>COUNTIF(G46:G123,"TV")</f>
        <v>13</v>
      </c>
      <c r="F136" s="632">
        <f>COUNTIF(G46:G123,"R")</f>
        <v>12</v>
      </c>
      <c r="G136" s="632"/>
      <c r="H136" s="632"/>
      <c r="I136" s="632"/>
      <c r="J136" s="628">
        <f>IF(COUNTIF(G46:G123,"OL")=0,"（オンライン　0　科目）",COUNTIF(G46:G123,"OL"))</f>
        <v>1</v>
      </c>
      <c r="K136" s="629"/>
      <c r="L136" s="236"/>
    </row>
    <row r="137" spans="1:12" s="228" customFormat="1" ht="14.25" customHeight="1" thickTop="1" x14ac:dyDescent="0.15">
      <c r="A137" s="614" t="s">
        <v>1602</v>
      </c>
      <c r="B137" s="614" t="s">
        <v>677</v>
      </c>
      <c r="C137" s="614" t="s">
        <v>1282</v>
      </c>
      <c r="D137" s="615">
        <v>1940015</v>
      </c>
      <c r="E137" s="616" t="s">
        <v>1603</v>
      </c>
      <c r="F137" s="617">
        <v>2</v>
      </c>
      <c r="G137" s="615" t="s">
        <v>1515</v>
      </c>
      <c r="H137" s="322" t="s">
        <v>1604</v>
      </c>
      <c r="I137" s="345" t="s">
        <v>1605</v>
      </c>
      <c r="J137" s="620" t="s">
        <v>1505</v>
      </c>
      <c r="K137" s="613" t="s">
        <v>1606</v>
      </c>
      <c r="L137" s="612" t="s">
        <v>745</v>
      </c>
    </row>
    <row r="138" spans="1:12" s="228" customFormat="1" ht="14.25" customHeight="1" x14ac:dyDescent="0.15">
      <c r="A138" s="615"/>
      <c r="B138" s="615"/>
      <c r="C138" s="615"/>
      <c r="D138" s="615"/>
      <c r="E138" s="612"/>
      <c r="F138" s="618"/>
      <c r="G138" s="615"/>
      <c r="H138" s="257" t="s">
        <v>1607</v>
      </c>
      <c r="I138" s="256" t="s">
        <v>1605</v>
      </c>
      <c r="J138" s="621"/>
      <c r="K138" s="613"/>
      <c r="L138" s="612"/>
    </row>
    <row r="139" spans="1:12" s="228" customFormat="1" ht="14.25" customHeight="1" x14ac:dyDescent="0.15">
      <c r="A139" s="615"/>
      <c r="B139" s="615"/>
      <c r="C139" s="615"/>
      <c r="D139" s="615"/>
      <c r="E139" s="612"/>
      <c r="F139" s="619"/>
      <c r="G139" s="615"/>
      <c r="H139" s="255"/>
      <c r="I139" s="254"/>
      <c r="J139" s="622"/>
      <c r="K139" s="613"/>
      <c r="L139" s="612"/>
    </row>
    <row r="140" spans="1:12" s="228" customFormat="1" ht="14.25" customHeight="1" x14ac:dyDescent="0.15">
      <c r="A140" s="614" t="s">
        <v>1608</v>
      </c>
      <c r="B140" s="614" t="s">
        <v>677</v>
      </c>
      <c r="C140" s="614" t="s">
        <v>1282</v>
      </c>
      <c r="D140" s="615">
        <v>1920014</v>
      </c>
      <c r="E140" s="616" t="s">
        <v>1298</v>
      </c>
      <c r="F140" s="617">
        <v>2</v>
      </c>
      <c r="G140" s="615" t="s">
        <v>1525</v>
      </c>
      <c r="H140" s="285" t="s">
        <v>1299</v>
      </c>
      <c r="I140" s="319" t="s">
        <v>561</v>
      </c>
      <c r="J140" s="620" t="s">
        <v>1505</v>
      </c>
      <c r="K140" s="613" t="s">
        <v>1609</v>
      </c>
      <c r="L140" s="612" t="s">
        <v>745</v>
      </c>
    </row>
    <row r="141" spans="1:12" s="228" customFormat="1" ht="14.25" customHeight="1" x14ac:dyDescent="0.15">
      <c r="A141" s="615"/>
      <c r="B141" s="615"/>
      <c r="C141" s="615"/>
      <c r="D141" s="615"/>
      <c r="E141" s="612"/>
      <c r="F141" s="618"/>
      <c r="G141" s="615"/>
      <c r="H141" s="283" t="s">
        <v>755</v>
      </c>
      <c r="I141" s="282" t="s">
        <v>526</v>
      </c>
      <c r="J141" s="621"/>
      <c r="K141" s="613"/>
      <c r="L141" s="612"/>
    </row>
    <row r="142" spans="1:12" s="228" customFormat="1" ht="14.25" customHeight="1" x14ac:dyDescent="0.15">
      <c r="A142" s="615"/>
      <c r="B142" s="615"/>
      <c r="C142" s="615"/>
      <c r="D142" s="615"/>
      <c r="E142" s="612"/>
      <c r="F142" s="619"/>
      <c r="G142" s="615"/>
      <c r="H142" s="255"/>
      <c r="I142" s="254"/>
      <c r="J142" s="622"/>
      <c r="K142" s="613"/>
      <c r="L142" s="612"/>
    </row>
    <row r="143" spans="1:12" s="228" customFormat="1" ht="12.95" customHeight="1" x14ac:dyDescent="0.15">
      <c r="A143" s="614" t="s">
        <v>678</v>
      </c>
      <c r="B143" s="633" t="s">
        <v>677</v>
      </c>
      <c r="C143" s="633" t="s">
        <v>734</v>
      </c>
      <c r="D143" s="634">
        <v>1847457</v>
      </c>
      <c r="E143" s="657" t="s">
        <v>743</v>
      </c>
      <c r="F143" s="636">
        <v>2</v>
      </c>
      <c r="G143" s="634" t="s">
        <v>511</v>
      </c>
      <c r="H143" s="329" t="s">
        <v>742</v>
      </c>
      <c r="I143" s="241" t="s">
        <v>741</v>
      </c>
      <c r="J143" s="653" t="s">
        <v>1505</v>
      </c>
      <c r="K143" s="692" t="s">
        <v>1610</v>
      </c>
      <c r="L143" s="648" t="s">
        <v>739</v>
      </c>
    </row>
    <row r="144" spans="1:12" s="228" customFormat="1" ht="12.95" customHeight="1" x14ac:dyDescent="0.15">
      <c r="A144" s="615"/>
      <c r="B144" s="634"/>
      <c r="C144" s="634"/>
      <c r="D144" s="634"/>
      <c r="E144" s="658"/>
      <c r="F144" s="637"/>
      <c r="G144" s="634"/>
      <c r="H144" s="330" t="s">
        <v>738</v>
      </c>
      <c r="I144" s="239" t="s">
        <v>538</v>
      </c>
      <c r="J144" s="649"/>
      <c r="K144" s="692"/>
      <c r="L144" s="648"/>
    </row>
    <row r="145" spans="1:12" s="228" customFormat="1" ht="12.95" customHeight="1" x14ac:dyDescent="0.15">
      <c r="A145" s="615"/>
      <c r="B145" s="634"/>
      <c r="C145" s="634"/>
      <c r="D145" s="634"/>
      <c r="E145" s="659"/>
      <c r="F145" s="638"/>
      <c r="G145" s="634"/>
      <c r="H145" s="331"/>
      <c r="I145" s="243"/>
      <c r="J145" s="650"/>
      <c r="K145" s="692"/>
      <c r="L145" s="648"/>
    </row>
    <row r="146" spans="1:12" s="228" customFormat="1" ht="12.95" customHeight="1" x14ac:dyDescent="0.15">
      <c r="A146" s="614" t="s">
        <v>678</v>
      </c>
      <c r="B146" s="633" t="s">
        <v>677</v>
      </c>
      <c r="C146" s="633" t="s">
        <v>734</v>
      </c>
      <c r="D146" s="634">
        <v>1847481</v>
      </c>
      <c r="E146" s="657" t="s">
        <v>737</v>
      </c>
      <c r="F146" s="636">
        <v>2</v>
      </c>
      <c r="G146" s="634" t="s">
        <v>536</v>
      </c>
      <c r="H146" s="329" t="s">
        <v>736</v>
      </c>
      <c r="I146" s="241" t="s">
        <v>538</v>
      </c>
      <c r="J146" s="653" t="s">
        <v>1505</v>
      </c>
      <c r="K146" s="692" t="s">
        <v>1611</v>
      </c>
      <c r="L146" s="252"/>
    </row>
    <row r="147" spans="1:12" s="228" customFormat="1" ht="12.95" customHeight="1" x14ac:dyDescent="0.15">
      <c r="A147" s="615"/>
      <c r="B147" s="634"/>
      <c r="C147" s="634"/>
      <c r="D147" s="634"/>
      <c r="E147" s="658"/>
      <c r="F147" s="637"/>
      <c r="G147" s="634"/>
      <c r="H147" s="330"/>
      <c r="I147" s="239"/>
      <c r="J147" s="649"/>
      <c r="K147" s="692"/>
      <c r="L147" s="252"/>
    </row>
    <row r="148" spans="1:12" s="228" customFormat="1" ht="12.95" customHeight="1" x14ac:dyDescent="0.15">
      <c r="A148" s="615"/>
      <c r="B148" s="634"/>
      <c r="C148" s="634"/>
      <c r="D148" s="634"/>
      <c r="E148" s="659"/>
      <c r="F148" s="638"/>
      <c r="G148" s="634"/>
      <c r="H148" s="331"/>
      <c r="I148" s="243"/>
      <c r="J148" s="650"/>
      <c r="K148" s="692"/>
      <c r="L148" s="252"/>
    </row>
    <row r="149" spans="1:12" s="228" customFormat="1" ht="12.95" customHeight="1" x14ac:dyDescent="0.15">
      <c r="A149" s="614" t="s">
        <v>678</v>
      </c>
      <c r="B149" s="633" t="s">
        <v>677</v>
      </c>
      <c r="C149" s="633" t="s">
        <v>734</v>
      </c>
      <c r="D149" s="634">
        <v>1847546</v>
      </c>
      <c r="E149" s="660" t="s">
        <v>1612</v>
      </c>
      <c r="F149" s="636">
        <v>2</v>
      </c>
      <c r="G149" s="634" t="s">
        <v>1515</v>
      </c>
      <c r="H149" s="251" t="s">
        <v>1613</v>
      </c>
      <c r="I149" s="250" t="s">
        <v>1614</v>
      </c>
      <c r="J149" s="653" t="s">
        <v>730</v>
      </c>
      <c r="K149" s="656" t="s">
        <v>1615</v>
      </c>
      <c r="L149" s="648" t="s">
        <v>728</v>
      </c>
    </row>
    <row r="150" spans="1:12" s="228" customFormat="1" ht="12.95" customHeight="1" x14ac:dyDescent="0.15">
      <c r="A150" s="615"/>
      <c r="B150" s="634"/>
      <c r="C150" s="634"/>
      <c r="D150" s="634"/>
      <c r="E150" s="635"/>
      <c r="F150" s="637"/>
      <c r="G150" s="634"/>
      <c r="H150" s="249"/>
      <c r="I150" s="248"/>
      <c r="J150" s="649"/>
      <c r="K150" s="642"/>
      <c r="L150" s="648"/>
    </row>
    <row r="151" spans="1:12" s="228" customFormat="1" ht="12.95" customHeight="1" x14ac:dyDescent="0.15">
      <c r="A151" s="615"/>
      <c r="B151" s="634"/>
      <c r="C151" s="634"/>
      <c r="D151" s="634"/>
      <c r="E151" s="635"/>
      <c r="F151" s="638"/>
      <c r="G151" s="634"/>
      <c r="H151" s="247"/>
      <c r="I151" s="246"/>
      <c r="J151" s="650"/>
      <c r="K151" s="643"/>
      <c r="L151" s="648"/>
    </row>
    <row r="152" spans="1:12" s="228" customFormat="1" ht="12.95" customHeight="1" x14ac:dyDescent="0.15">
      <c r="A152" s="614" t="s">
        <v>678</v>
      </c>
      <c r="B152" s="633" t="s">
        <v>677</v>
      </c>
      <c r="C152" s="633" t="s">
        <v>676</v>
      </c>
      <c r="D152" s="634">
        <v>1847465</v>
      </c>
      <c r="E152" s="644" t="s">
        <v>727</v>
      </c>
      <c r="F152" s="636">
        <v>2</v>
      </c>
      <c r="G152" s="634" t="s">
        <v>511</v>
      </c>
      <c r="H152" s="329" t="s">
        <v>726</v>
      </c>
      <c r="I152" s="241" t="s">
        <v>1617</v>
      </c>
      <c r="J152" s="653" t="s">
        <v>1505</v>
      </c>
      <c r="K152" s="692" t="s">
        <v>1618</v>
      </c>
      <c r="L152" s="648" t="s">
        <v>723</v>
      </c>
    </row>
    <row r="153" spans="1:12" s="228" customFormat="1" ht="12.95" customHeight="1" x14ac:dyDescent="0.15">
      <c r="A153" s="615"/>
      <c r="B153" s="634"/>
      <c r="C153" s="634"/>
      <c r="D153" s="634"/>
      <c r="E153" s="645"/>
      <c r="F153" s="637"/>
      <c r="G153" s="634"/>
      <c r="H153" s="330" t="s">
        <v>722</v>
      </c>
      <c r="I153" s="239" t="s">
        <v>721</v>
      </c>
      <c r="J153" s="649"/>
      <c r="K153" s="692"/>
      <c r="L153" s="648"/>
    </row>
    <row r="154" spans="1:12" s="228" customFormat="1" ht="12.95" customHeight="1" x14ac:dyDescent="0.15">
      <c r="A154" s="615"/>
      <c r="B154" s="634"/>
      <c r="C154" s="634"/>
      <c r="D154" s="634"/>
      <c r="E154" s="646"/>
      <c r="F154" s="638"/>
      <c r="G154" s="634"/>
      <c r="H154" s="331"/>
      <c r="I154" s="243"/>
      <c r="J154" s="650"/>
      <c r="K154" s="692"/>
      <c r="L154" s="648"/>
    </row>
    <row r="155" spans="1:12" s="228" customFormat="1" ht="12.95" customHeight="1" x14ac:dyDescent="0.15">
      <c r="A155" s="614" t="s">
        <v>678</v>
      </c>
      <c r="B155" s="633" t="s">
        <v>677</v>
      </c>
      <c r="C155" s="633" t="s">
        <v>676</v>
      </c>
      <c r="D155" s="634">
        <v>1847554</v>
      </c>
      <c r="E155" s="660" t="s">
        <v>1619</v>
      </c>
      <c r="F155" s="636">
        <v>2</v>
      </c>
      <c r="G155" s="634" t="s">
        <v>1525</v>
      </c>
      <c r="H155" s="329" t="s">
        <v>537</v>
      </c>
      <c r="I155" s="241" t="s">
        <v>1620</v>
      </c>
      <c r="J155" s="653" t="s">
        <v>1505</v>
      </c>
      <c r="K155" s="640" t="s">
        <v>1621</v>
      </c>
      <c r="L155" s="648" t="s">
        <v>718</v>
      </c>
    </row>
    <row r="156" spans="1:12" s="228" customFormat="1" ht="12.95" customHeight="1" x14ac:dyDescent="0.15">
      <c r="A156" s="615"/>
      <c r="B156" s="634"/>
      <c r="C156" s="634"/>
      <c r="D156" s="634"/>
      <c r="E156" s="635"/>
      <c r="F156" s="637"/>
      <c r="G156" s="634"/>
      <c r="H156" s="330"/>
      <c r="I156" s="239"/>
      <c r="J156" s="649"/>
      <c r="K156" s="692"/>
      <c r="L156" s="648"/>
    </row>
    <row r="157" spans="1:12" s="228" customFormat="1" ht="12.95" customHeight="1" x14ac:dyDescent="0.15">
      <c r="A157" s="615"/>
      <c r="B157" s="634"/>
      <c r="C157" s="634"/>
      <c r="D157" s="634"/>
      <c r="E157" s="635"/>
      <c r="F157" s="638"/>
      <c r="G157" s="634"/>
      <c r="H157" s="331"/>
      <c r="I157" s="243"/>
      <c r="J157" s="650"/>
      <c r="K157" s="692"/>
      <c r="L157" s="648"/>
    </row>
    <row r="158" spans="1:12" s="228" customFormat="1" ht="12.95" customHeight="1" x14ac:dyDescent="0.15">
      <c r="A158" s="614" t="s">
        <v>678</v>
      </c>
      <c r="B158" s="633" t="s">
        <v>677</v>
      </c>
      <c r="C158" s="633" t="s">
        <v>676</v>
      </c>
      <c r="D158" s="634">
        <v>1847520</v>
      </c>
      <c r="E158" s="635" t="s">
        <v>1622</v>
      </c>
      <c r="F158" s="636">
        <v>2</v>
      </c>
      <c r="G158" s="634" t="s">
        <v>1525</v>
      </c>
      <c r="H158" s="329" t="s">
        <v>1623</v>
      </c>
      <c r="I158" s="241" t="s">
        <v>715</v>
      </c>
      <c r="J158" s="653" t="s">
        <v>1505</v>
      </c>
      <c r="K158" s="656" t="s">
        <v>1624</v>
      </c>
      <c r="L158" s="648" t="s">
        <v>713</v>
      </c>
    </row>
    <row r="159" spans="1:12" s="228" customFormat="1" ht="12.95" customHeight="1" x14ac:dyDescent="0.15">
      <c r="A159" s="615"/>
      <c r="B159" s="634"/>
      <c r="C159" s="634"/>
      <c r="D159" s="634"/>
      <c r="E159" s="635"/>
      <c r="F159" s="637"/>
      <c r="G159" s="634"/>
      <c r="H159" s="330" t="s">
        <v>1625</v>
      </c>
      <c r="I159" s="239" t="s">
        <v>1620</v>
      </c>
      <c r="J159" s="649"/>
      <c r="K159" s="642"/>
      <c r="L159" s="648"/>
    </row>
    <row r="160" spans="1:12" s="228" customFormat="1" ht="12.95" customHeight="1" x14ac:dyDescent="0.15">
      <c r="A160" s="615"/>
      <c r="B160" s="634"/>
      <c r="C160" s="634"/>
      <c r="D160" s="634"/>
      <c r="E160" s="635"/>
      <c r="F160" s="638"/>
      <c r="G160" s="634"/>
      <c r="H160" s="331"/>
      <c r="I160" s="243"/>
      <c r="J160" s="650"/>
      <c r="K160" s="643"/>
      <c r="L160" s="648"/>
    </row>
    <row r="161" spans="1:12" s="228" customFormat="1" ht="12.95" customHeight="1" x14ac:dyDescent="0.15">
      <c r="A161" s="614" t="s">
        <v>678</v>
      </c>
      <c r="B161" s="633" t="s">
        <v>677</v>
      </c>
      <c r="C161" s="633" t="s">
        <v>676</v>
      </c>
      <c r="D161" s="634">
        <v>1847538</v>
      </c>
      <c r="E161" s="660" t="s">
        <v>1626</v>
      </c>
      <c r="F161" s="636">
        <v>2</v>
      </c>
      <c r="G161" s="634" t="s">
        <v>536</v>
      </c>
      <c r="H161" s="329" t="s">
        <v>1627</v>
      </c>
      <c r="I161" s="241" t="s">
        <v>708</v>
      </c>
      <c r="J161" s="653" t="s">
        <v>530</v>
      </c>
      <c r="K161" s="640" t="s">
        <v>1628</v>
      </c>
      <c r="L161" s="648" t="s">
        <v>706</v>
      </c>
    </row>
    <row r="162" spans="1:12" s="228" customFormat="1" ht="12.95" customHeight="1" x14ac:dyDescent="0.15">
      <c r="A162" s="615"/>
      <c r="B162" s="634"/>
      <c r="C162" s="634"/>
      <c r="D162" s="634"/>
      <c r="E162" s="635"/>
      <c r="F162" s="637"/>
      <c r="G162" s="634"/>
      <c r="H162" s="330" t="s">
        <v>1629</v>
      </c>
      <c r="I162" s="239" t="s">
        <v>704</v>
      </c>
      <c r="J162" s="649"/>
      <c r="K162" s="692"/>
      <c r="L162" s="648"/>
    </row>
    <row r="163" spans="1:12" s="228" customFormat="1" ht="12.95" customHeight="1" x14ac:dyDescent="0.15">
      <c r="A163" s="615"/>
      <c r="B163" s="634"/>
      <c r="C163" s="634"/>
      <c r="D163" s="634"/>
      <c r="E163" s="635"/>
      <c r="F163" s="638"/>
      <c r="G163" s="634"/>
      <c r="H163" s="331"/>
      <c r="I163" s="243"/>
      <c r="J163" s="650"/>
      <c r="K163" s="692"/>
      <c r="L163" s="648"/>
    </row>
    <row r="164" spans="1:12" s="228" customFormat="1" ht="12.95" customHeight="1" x14ac:dyDescent="0.15">
      <c r="A164" s="614" t="s">
        <v>678</v>
      </c>
      <c r="B164" s="633" t="s">
        <v>677</v>
      </c>
      <c r="C164" s="633" t="s">
        <v>676</v>
      </c>
      <c r="D164" s="634">
        <v>1847511</v>
      </c>
      <c r="E164" s="635" t="s">
        <v>1630</v>
      </c>
      <c r="F164" s="636">
        <v>2</v>
      </c>
      <c r="G164" s="634" t="s">
        <v>511</v>
      </c>
      <c r="H164" s="330" t="s">
        <v>1631</v>
      </c>
      <c r="I164" s="239" t="s">
        <v>1632</v>
      </c>
      <c r="J164" s="653" t="s">
        <v>530</v>
      </c>
      <c r="K164" s="696" t="s">
        <v>1633</v>
      </c>
      <c r="L164" s="648" t="s">
        <v>699</v>
      </c>
    </row>
    <row r="165" spans="1:12" s="228" customFormat="1" ht="12.95" customHeight="1" x14ac:dyDescent="0.15">
      <c r="A165" s="615"/>
      <c r="B165" s="634"/>
      <c r="C165" s="634"/>
      <c r="D165" s="634"/>
      <c r="E165" s="635"/>
      <c r="F165" s="637"/>
      <c r="G165" s="634"/>
      <c r="H165" s="330" t="s">
        <v>1634</v>
      </c>
      <c r="I165" s="239" t="s">
        <v>1635</v>
      </c>
      <c r="J165" s="649"/>
      <c r="K165" s="694"/>
      <c r="L165" s="648"/>
    </row>
    <row r="166" spans="1:12" s="228" customFormat="1" ht="12.95" customHeight="1" x14ac:dyDescent="0.15">
      <c r="A166" s="615"/>
      <c r="B166" s="634"/>
      <c r="C166" s="634"/>
      <c r="D166" s="634"/>
      <c r="E166" s="635"/>
      <c r="F166" s="638"/>
      <c r="G166" s="634"/>
      <c r="H166" s="331"/>
      <c r="I166" s="243"/>
      <c r="J166" s="650"/>
      <c r="K166" s="695"/>
      <c r="L166" s="648"/>
    </row>
    <row r="167" spans="1:12" s="228" customFormat="1" ht="12.95" customHeight="1" x14ac:dyDescent="0.15">
      <c r="A167" s="614" t="s">
        <v>678</v>
      </c>
      <c r="B167" s="633" t="s">
        <v>677</v>
      </c>
      <c r="C167" s="633" t="s">
        <v>676</v>
      </c>
      <c r="D167" s="634">
        <v>1847449</v>
      </c>
      <c r="E167" s="635" t="s">
        <v>696</v>
      </c>
      <c r="F167" s="636">
        <v>2</v>
      </c>
      <c r="G167" s="634" t="s">
        <v>536</v>
      </c>
      <c r="H167" s="329" t="s">
        <v>609</v>
      </c>
      <c r="I167" s="241" t="s">
        <v>610</v>
      </c>
      <c r="J167" s="653" t="s">
        <v>1505</v>
      </c>
      <c r="K167" s="696" t="s">
        <v>1636</v>
      </c>
      <c r="L167" s="648" t="s">
        <v>694</v>
      </c>
    </row>
    <row r="168" spans="1:12" s="228" customFormat="1" ht="12.95" customHeight="1" x14ac:dyDescent="0.15">
      <c r="A168" s="615"/>
      <c r="B168" s="634"/>
      <c r="C168" s="634"/>
      <c r="D168" s="634"/>
      <c r="E168" s="635"/>
      <c r="F168" s="637"/>
      <c r="G168" s="634"/>
      <c r="H168" s="330"/>
      <c r="I168" s="239"/>
      <c r="J168" s="649"/>
      <c r="K168" s="694"/>
      <c r="L168" s="648"/>
    </row>
    <row r="169" spans="1:12" s="228" customFormat="1" ht="12.95" customHeight="1" x14ac:dyDescent="0.15">
      <c r="A169" s="615"/>
      <c r="B169" s="634"/>
      <c r="C169" s="634"/>
      <c r="D169" s="634"/>
      <c r="E169" s="635"/>
      <c r="F169" s="638"/>
      <c r="G169" s="634"/>
      <c r="H169" s="331"/>
      <c r="I169" s="243"/>
      <c r="J169" s="650"/>
      <c r="K169" s="695"/>
      <c r="L169" s="648"/>
    </row>
    <row r="170" spans="1:12" s="228" customFormat="1" ht="12.95" customHeight="1" x14ac:dyDescent="0.15">
      <c r="A170" s="614" t="s">
        <v>678</v>
      </c>
      <c r="B170" s="633" t="s">
        <v>677</v>
      </c>
      <c r="C170" s="633" t="s">
        <v>676</v>
      </c>
      <c r="D170" s="634">
        <v>1847473</v>
      </c>
      <c r="E170" s="657" t="s">
        <v>693</v>
      </c>
      <c r="F170" s="636">
        <v>2</v>
      </c>
      <c r="G170" s="634" t="s">
        <v>511</v>
      </c>
      <c r="H170" s="329" t="s">
        <v>692</v>
      </c>
      <c r="I170" s="241" t="s">
        <v>687</v>
      </c>
      <c r="J170" s="653" t="s">
        <v>1505</v>
      </c>
      <c r="K170" s="692" t="s">
        <v>1637</v>
      </c>
      <c r="L170" s="648" t="s">
        <v>690</v>
      </c>
    </row>
    <row r="171" spans="1:12" s="228" customFormat="1" ht="12.95" customHeight="1" x14ac:dyDescent="0.15">
      <c r="A171" s="615"/>
      <c r="B171" s="634"/>
      <c r="C171" s="634"/>
      <c r="D171" s="634"/>
      <c r="E171" s="658"/>
      <c r="F171" s="637"/>
      <c r="G171" s="634"/>
      <c r="H171" s="330"/>
      <c r="I171" s="239"/>
      <c r="J171" s="649"/>
      <c r="K171" s="692"/>
      <c r="L171" s="648"/>
    </row>
    <row r="172" spans="1:12" s="228" customFormat="1" ht="12.95" customHeight="1" x14ac:dyDescent="0.15">
      <c r="A172" s="615"/>
      <c r="B172" s="634"/>
      <c r="C172" s="634"/>
      <c r="D172" s="634"/>
      <c r="E172" s="659"/>
      <c r="F172" s="638"/>
      <c r="G172" s="634"/>
      <c r="H172" s="331"/>
      <c r="I172" s="243"/>
      <c r="J172" s="650"/>
      <c r="K172" s="692"/>
      <c r="L172" s="648"/>
    </row>
    <row r="173" spans="1:12" s="228" customFormat="1" ht="12.95" customHeight="1" x14ac:dyDescent="0.15">
      <c r="A173" s="614" t="s">
        <v>678</v>
      </c>
      <c r="B173" s="633" t="s">
        <v>677</v>
      </c>
      <c r="C173" s="633" t="s">
        <v>676</v>
      </c>
      <c r="D173" s="634">
        <v>1847490</v>
      </c>
      <c r="E173" s="644" t="s">
        <v>689</v>
      </c>
      <c r="F173" s="636">
        <v>2</v>
      </c>
      <c r="G173" s="634" t="s">
        <v>536</v>
      </c>
      <c r="H173" s="329" t="s">
        <v>688</v>
      </c>
      <c r="I173" s="241" t="s">
        <v>687</v>
      </c>
      <c r="J173" s="653" t="s">
        <v>1505</v>
      </c>
      <c r="K173" s="692" t="s">
        <v>1638</v>
      </c>
      <c r="L173" s="648" t="s">
        <v>670</v>
      </c>
    </row>
    <row r="174" spans="1:12" s="228" customFormat="1" ht="12.95" customHeight="1" x14ac:dyDescent="0.15">
      <c r="A174" s="615"/>
      <c r="B174" s="634"/>
      <c r="C174" s="634"/>
      <c r="D174" s="634"/>
      <c r="E174" s="645"/>
      <c r="F174" s="637"/>
      <c r="G174" s="634"/>
      <c r="H174" s="330"/>
      <c r="I174" s="239"/>
      <c r="J174" s="649"/>
      <c r="K174" s="692"/>
      <c r="L174" s="648"/>
    </row>
    <row r="175" spans="1:12" s="245" customFormat="1" ht="12.95" customHeight="1" x14ac:dyDescent="0.15">
      <c r="A175" s="615"/>
      <c r="B175" s="634"/>
      <c r="C175" s="634"/>
      <c r="D175" s="634"/>
      <c r="E175" s="646"/>
      <c r="F175" s="638"/>
      <c r="G175" s="634"/>
      <c r="H175" s="331"/>
      <c r="I175" s="243"/>
      <c r="J175" s="650"/>
      <c r="K175" s="692"/>
      <c r="L175" s="648"/>
    </row>
    <row r="176" spans="1:12" s="228" customFormat="1" ht="12.95" customHeight="1" x14ac:dyDescent="0.15">
      <c r="A176" s="639" t="s">
        <v>678</v>
      </c>
      <c r="B176" s="655" t="s">
        <v>677</v>
      </c>
      <c r="C176" s="655" t="s">
        <v>676</v>
      </c>
      <c r="D176" s="638">
        <v>1847562</v>
      </c>
      <c r="E176" s="646" t="s">
        <v>1639</v>
      </c>
      <c r="F176" s="637">
        <v>2</v>
      </c>
      <c r="G176" s="638" t="s">
        <v>511</v>
      </c>
      <c r="H176" s="330" t="s">
        <v>684</v>
      </c>
      <c r="I176" s="239" t="s">
        <v>1511</v>
      </c>
      <c r="J176" s="649" t="s">
        <v>1505</v>
      </c>
      <c r="K176" s="642" t="s">
        <v>1640</v>
      </c>
      <c r="L176" s="648" t="s">
        <v>681</v>
      </c>
    </row>
    <row r="177" spans="1:12" s="228" customFormat="1" ht="12.95" customHeight="1" x14ac:dyDescent="0.15">
      <c r="A177" s="615"/>
      <c r="B177" s="634"/>
      <c r="C177" s="634"/>
      <c r="D177" s="634"/>
      <c r="E177" s="635"/>
      <c r="F177" s="637"/>
      <c r="G177" s="634"/>
      <c r="H177" s="330" t="s">
        <v>680</v>
      </c>
      <c r="I177" s="239" t="s">
        <v>1641</v>
      </c>
      <c r="J177" s="649"/>
      <c r="K177" s="694"/>
      <c r="L177" s="648"/>
    </row>
    <row r="178" spans="1:12" s="228" customFormat="1" ht="12.95" customHeight="1" x14ac:dyDescent="0.15">
      <c r="A178" s="615"/>
      <c r="B178" s="634"/>
      <c r="C178" s="634"/>
      <c r="D178" s="634"/>
      <c r="E178" s="635"/>
      <c r="F178" s="638"/>
      <c r="G178" s="634"/>
      <c r="H178" s="331"/>
      <c r="I178" s="243"/>
      <c r="J178" s="650"/>
      <c r="K178" s="695"/>
      <c r="L178" s="648"/>
    </row>
    <row r="179" spans="1:12" s="228" customFormat="1" ht="12.95" customHeight="1" x14ac:dyDescent="0.15">
      <c r="A179" s="614" t="s">
        <v>678</v>
      </c>
      <c r="B179" s="633" t="s">
        <v>677</v>
      </c>
      <c r="C179" s="633" t="s">
        <v>676</v>
      </c>
      <c r="D179" s="636">
        <v>1847503</v>
      </c>
      <c r="E179" s="644" t="s">
        <v>1642</v>
      </c>
      <c r="F179" s="636">
        <v>2</v>
      </c>
      <c r="G179" s="634" t="s">
        <v>511</v>
      </c>
      <c r="H179" s="329" t="s">
        <v>1643</v>
      </c>
      <c r="I179" s="241" t="s">
        <v>1644</v>
      </c>
      <c r="J179" s="653" t="s">
        <v>1645</v>
      </c>
      <c r="K179" s="692" t="s">
        <v>1646</v>
      </c>
      <c r="L179" s="648" t="s">
        <v>670</v>
      </c>
    </row>
    <row r="180" spans="1:12" s="228" customFormat="1" ht="12.95" customHeight="1" x14ac:dyDescent="0.15">
      <c r="A180" s="615"/>
      <c r="B180" s="634"/>
      <c r="C180" s="634"/>
      <c r="D180" s="637"/>
      <c r="E180" s="645"/>
      <c r="F180" s="637"/>
      <c r="G180" s="634"/>
      <c r="H180" s="330" t="s">
        <v>1647</v>
      </c>
      <c r="I180" s="239" t="s">
        <v>1648</v>
      </c>
      <c r="J180" s="649"/>
      <c r="K180" s="692"/>
      <c r="L180" s="648"/>
    </row>
    <row r="181" spans="1:12" s="228" customFormat="1" ht="12.75" customHeight="1" thickBot="1" x14ac:dyDescent="0.2">
      <c r="A181" s="615"/>
      <c r="B181" s="647"/>
      <c r="C181" s="647"/>
      <c r="D181" s="651"/>
      <c r="E181" s="652"/>
      <c r="F181" s="651"/>
      <c r="G181" s="647"/>
      <c r="H181" s="335"/>
      <c r="I181" s="237"/>
      <c r="J181" s="654"/>
      <c r="K181" s="693"/>
      <c r="L181" s="648"/>
    </row>
    <row r="182" spans="1:12" s="228" customFormat="1" ht="20.45" customHeight="1" thickTop="1" thickBot="1" x14ac:dyDescent="0.2">
      <c r="A182" s="630">
        <f>COUNTA(D137:D181)</f>
        <v>15</v>
      </c>
      <c r="B182" s="631"/>
      <c r="C182" s="631"/>
      <c r="D182" s="631"/>
      <c r="E182" s="235">
        <f>COUNTIF(G137:G181,"TV")</f>
        <v>9</v>
      </c>
      <c r="F182" s="632">
        <f>COUNTIF(G137:G181,"R")</f>
        <v>6</v>
      </c>
      <c r="G182" s="632"/>
      <c r="H182" s="632"/>
      <c r="I182" s="632"/>
      <c r="J182" s="628" t="str">
        <f>IF(COUNTIF(G137:G181,"OL")=0,"（オンライン　0　科目）",COUNTIF(G137:G181,"OL"))</f>
        <v>（オンライン　0　科目）</v>
      </c>
      <c r="K182" s="629"/>
      <c r="L182" s="236"/>
    </row>
    <row r="183" spans="1:12" s="228" customFormat="1" ht="23.1" customHeight="1" thickTop="1" thickBot="1" x14ac:dyDescent="0.2">
      <c r="A183" s="710">
        <f>COUNTA(D6:D181)</f>
        <v>58</v>
      </c>
      <c r="B183" s="711"/>
      <c r="C183" s="711"/>
      <c r="D183" s="712"/>
      <c r="E183" s="235">
        <f>COUNTIF(G6:G181,"TV")</f>
        <v>29</v>
      </c>
      <c r="F183" s="632">
        <f>COUNTIF(G6:G181,"R")</f>
        <v>27</v>
      </c>
      <c r="G183" s="632"/>
      <c r="H183" s="632"/>
      <c r="I183" s="632"/>
      <c r="J183" s="628">
        <f>IF(COUNTIF(G6:G181,"OL")=0,"（オンライン　0　科目）",COUNTIF(G6:G181,"OL"))</f>
        <v>2</v>
      </c>
      <c r="K183" s="629"/>
      <c r="L183" s="234"/>
    </row>
    <row r="184" spans="1:12" s="228" customFormat="1" ht="21" customHeight="1" thickTop="1" x14ac:dyDescent="0.15">
      <c r="B184" s="231"/>
      <c r="C184" s="346"/>
      <c r="D184" s="231"/>
      <c r="J184" s="230"/>
    </row>
    <row r="185" spans="1:12" s="228" customFormat="1" x14ac:dyDescent="0.15">
      <c r="D185" s="231"/>
      <c r="J185" s="230"/>
    </row>
    <row r="186" spans="1:12" s="228" customFormat="1" x14ac:dyDescent="0.15">
      <c r="D186" s="231"/>
      <c r="J186" s="230"/>
    </row>
    <row r="187" spans="1:12" s="228" customFormat="1" x14ac:dyDescent="0.15">
      <c r="D187" s="231"/>
      <c r="J187" s="230"/>
    </row>
    <row r="188" spans="1:12" s="228" customFormat="1" x14ac:dyDescent="0.15">
      <c r="D188" s="231"/>
      <c r="J188" s="230"/>
    </row>
    <row r="189" spans="1:12" s="228" customFormat="1" x14ac:dyDescent="0.15">
      <c r="D189" s="231"/>
      <c r="J189" s="230"/>
    </row>
    <row r="190" spans="1:12" s="228" customFormat="1" x14ac:dyDescent="0.15">
      <c r="D190" s="231"/>
      <c r="J190" s="230"/>
    </row>
    <row r="191" spans="1:12" s="228" customFormat="1" x14ac:dyDescent="0.15">
      <c r="D191" s="231"/>
      <c r="J191" s="230"/>
    </row>
    <row r="192" spans="1:12" s="228" customFormat="1" x14ac:dyDescent="0.15">
      <c r="D192" s="231"/>
      <c r="J192" s="230"/>
    </row>
  </sheetData>
  <mergeCells count="601">
    <mergeCell ref="A2:K2"/>
    <mergeCell ref="B3:K3"/>
    <mergeCell ref="A4:C4"/>
    <mergeCell ref="D4:D5"/>
    <mergeCell ref="E4:E5"/>
    <mergeCell ref="F4:F5"/>
    <mergeCell ref="G4:G5"/>
    <mergeCell ref="H4:I4"/>
    <mergeCell ref="J4:J5"/>
    <mergeCell ref="K4:K5"/>
    <mergeCell ref="L4:L5"/>
    <mergeCell ref="A6:A8"/>
    <mergeCell ref="B6:B8"/>
    <mergeCell ref="C6:C8"/>
    <mergeCell ref="D6:D8"/>
    <mergeCell ref="E6:E8"/>
    <mergeCell ref="F6:F8"/>
    <mergeCell ref="G6:G8"/>
    <mergeCell ref="J6:J8"/>
    <mergeCell ref="K6:K8"/>
    <mergeCell ref="L6:L8"/>
    <mergeCell ref="A9:A11"/>
    <mergeCell ref="B9:B11"/>
    <mergeCell ref="C9:C11"/>
    <mergeCell ref="D9:D11"/>
    <mergeCell ref="E9:E11"/>
    <mergeCell ref="F9:F11"/>
    <mergeCell ref="G9:G11"/>
    <mergeCell ref="J9:J11"/>
    <mergeCell ref="K9:K11"/>
    <mergeCell ref="L9:L11"/>
    <mergeCell ref="A12:A14"/>
    <mergeCell ref="B12:B14"/>
    <mergeCell ref="C12:C14"/>
    <mergeCell ref="D12:D14"/>
    <mergeCell ref="E12:E14"/>
    <mergeCell ref="F12:F14"/>
    <mergeCell ref="G12:G14"/>
    <mergeCell ref="J12:J14"/>
    <mergeCell ref="K12:K14"/>
    <mergeCell ref="L12:L14"/>
    <mergeCell ref="A15:A17"/>
    <mergeCell ref="B15:B17"/>
    <mergeCell ref="C15:C17"/>
    <mergeCell ref="D15:D17"/>
    <mergeCell ref="E15:E17"/>
    <mergeCell ref="F15:F17"/>
    <mergeCell ref="G15:G17"/>
    <mergeCell ref="J15:J17"/>
    <mergeCell ref="K15:K17"/>
    <mergeCell ref="L15:L17"/>
    <mergeCell ref="A18:A20"/>
    <mergeCell ref="B18:B20"/>
    <mergeCell ref="C18:C20"/>
    <mergeCell ref="D18:D20"/>
    <mergeCell ref="E18:E20"/>
    <mergeCell ref="F18:F20"/>
    <mergeCell ref="G18:G20"/>
    <mergeCell ref="J18:J20"/>
    <mergeCell ref="K18:K20"/>
    <mergeCell ref="L18:L20"/>
    <mergeCell ref="A21:A23"/>
    <mergeCell ref="B21:B23"/>
    <mergeCell ref="C21:C23"/>
    <mergeCell ref="D21:D23"/>
    <mergeCell ref="E21:E23"/>
    <mergeCell ref="F21:F23"/>
    <mergeCell ref="G21:G23"/>
    <mergeCell ref="J21:J23"/>
    <mergeCell ref="K21:K23"/>
    <mergeCell ref="L21:L23"/>
    <mergeCell ref="A24:A26"/>
    <mergeCell ref="B24:B26"/>
    <mergeCell ref="C24:C26"/>
    <mergeCell ref="D24:D26"/>
    <mergeCell ref="E24:E26"/>
    <mergeCell ref="F24:F26"/>
    <mergeCell ref="G24:G26"/>
    <mergeCell ref="J24:J26"/>
    <mergeCell ref="K24:K26"/>
    <mergeCell ref="L24:L26"/>
    <mergeCell ref="A27:A29"/>
    <mergeCell ref="B27:B29"/>
    <mergeCell ref="C27:C29"/>
    <mergeCell ref="D27:D29"/>
    <mergeCell ref="E27:E29"/>
    <mergeCell ref="F27:F29"/>
    <mergeCell ref="G27:G29"/>
    <mergeCell ref="J27:J29"/>
    <mergeCell ref="K27:K29"/>
    <mergeCell ref="L27:L29"/>
    <mergeCell ref="A30:A32"/>
    <mergeCell ref="B30:B32"/>
    <mergeCell ref="C30:C32"/>
    <mergeCell ref="D30:D32"/>
    <mergeCell ref="E30:E32"/>
    <mergeCell ref="F30:F32"/>
    <mergeCell ref="G30:G32"/>
    <mergeCell ref="J30:J32"/>
    <mergeCell ref="K30:K32"/>
    <mergeCell ref="L30:L32"/>
    <mergeCell ref="A33:A35"/>
    <mergeCell ref="B33:B35"/>
    <mergeCell ref="C33:C35"/>
    <mergeCell ref="D33:D35"/>
    <mergeCell ref="E33:E35"/>
    <mergeCell ref="F33:F35"/>
    <mergeCell ref="G33:G35"/>
    <mergeCell ref="J33:J35"/>
    <mergeCell ref="K33:K35"/>
    <mergeCell ref="L33:L35"/>
    <mergeCell ref="A36:A38"/>
    <mergeCell ref="B36:B38"/>
    <mergeCell ref="C36:C38"/>
    <mergeCell ref="D36:D38"/>
    <mergeCell ref="E36:E38"/>
    <mergeCell ref="F36:F38"/>
    <mergeCell ref="G36:G38"/>
    <mergeCell ref="J36:J38"/>
    <mergeCell ref="K36:K38"/>
    <mergeCell ref="L36:L38"/>
    <mergeCell ref="A39:A41"/>
    <mergeCell ref="B39:B41"/>
    <mergeCell ref="C39:C41"/>
    <mergeCell ref="D39:D41"/>
    <mergeCell ref="E39:E41"/>
    <mergeCell ref="F39:F41"/>
    <mergeCell ref="G39:G41"/>
    <mergeCell ref="J39:J41"/>
    <mergeCell ref="K39:K41"/>
    <mergeCell ref="L39:L41"/>
    <mergeCell ref="A42:A44"/>
    <mergeCell ref="B42:B44"/>
    <mergeCell ref="C42:C44"/>
    <mergeCell ref="D42:D44"/>
    <mergeCell ref="E42:E44"/>
    <mergeCell ref="F42:F44"/>
    <mergeCell ref="G42:G44"/>
    <mergeCell ref="J42:J44"/>
    <mergeCell ref="K42:K44"/>
    <mergeCell ref="L42:L44"/>
    <mergeCell ref="A45:D45"/>
    <mergeCell ref="F45:I45"/>
    <mergeCell ref="J45:K45"/>
    <mergeCell ref="A46:A48"/>
    <mergeCell ref="B46:B48"/>
    <mergeCell ref="C46:C48"/>
    <mergeCell ref="D46:D48"/>
    <mergeCell ref="E46:E48"/>
    <mergeCell ref="F46:F48"/>
    <mergeCell ref="G46:G48"/>
    <mergeCell ref="J46:J48"/>
    <mergeCell ref="K46:K48"/>
    <mergeCell ref="L46:L48"/>
    <mergeCell ref="A49:A51"/>
    <mergeCell ref="B49:B51"/>
    <mergeCell ref="C49:C51"/>
    <mergeCell ref="D49:D51"/>
    <mergeCell ref="E49:E51"/>
    <mergeCell ref="F49:F51"/>
    <mergeCell ref="G49:G51"/>
    <mergeCell ref="J49:J51"/>
    <mergeCell ref="K49:K51"/>
    <mergeCell ref="L49:L51"/>
    <mergeCell ref="A52:A54"/>
    <mergeCell ref="B52:B54"/>
    <mergeCell ref="C52:C54"/>
    <mergeCell ref="D52:D54"/>
    <mergeCell ref="E52:E54"/>
    <mergeCell ref="F52:F54"/>
    <mergeCell ref="G52:G54"/>
    <mergeCell ref="J52:J54"/>
    <mergeCell ref="K52:K54"/>
    <mergeCell ref="A55:A57"/>
    <mergeCell ref="B55:B57"/>
    <mergeCell ref="C55:C57"/>
    <mergeCell ref="D55:D57"/>
    <mergeCell ref="E55:E57"/>
    <mergeCell ref="F55:F57"/>
    <mergeCell ref="G55:G57"/>
    <mergeCell ref="J55:J57"/>
    <mergeCell ref="K55:K57"/>
    <mergeCell ref="L55:L57"/>
    <mergeCell ref="A58:A60"/>
    <mergeCell ref="B58:B60"/>
    <mergeCell ref="C58:C60"/>
    <mergeCell ref="D58:D60"/>
    <mergeCell ref="E58:E60"/>
    <mergeCell ref="F58:F60"/>
    <mergeCell ref="G58:G60"/>
    <mergeCell ref="J58:J60"/>
    <mergeCell ref="K58:K60"/>
    <mergeCell ref="L58:L60"/>
    <mergeCell ref="A61:A63"/>
    <mergeCell ref="B61:B63"/>
    <mergeCell ref="C61:C63"/>
    <mergeCell ref="D61:D63"/>
    <mergeCell ref="E61:E63"/>
    <mergeCell ref="F61:F63"/>
    <mergeCell ref="G61:G63"/>
    <mergeCell ref="J61:J63"/>
    <mergeCell ref="K61:K63"/>
    <mergeCell ref="L61:L63"/>
    <mergeCell ref="A64:A66"/>
    <mergeCell ref="B64:B66"/>
    <mergeCell ref="C64:C66"/>
    <mergeCell ref="D64:D66"/>
    <mergeCell ref="E64:E66"/>
    <mergeCell ref="F64:F66"/>
    <mergeCell ref="G64:G66"/>
    <mergeCell ref="J64:J66"/>
    <mergeCell ref="K64:K66"/>
    <mergeCell ref="L64:L66"/>
    <mergeCell ref="A67:A69"/>
    <mergeCell ref="B67:B69"/>
    <mergeCell ref="C67:C69"/>
    <mergeCell ref="D67:D69"/>
    <mergeCell ref="E67:E69"/>
    <mergeCell ref="F67:F69"/>
    <mergeCell ref="G67:G69"/>
    <mergeCell ref="J67:J69"/>
    <mergeCell ref="K67:K69"/>
    <mergeCell ref="L67:L69"/>
    <mergeCell ref="A70:A72"/>
    <mergeCell ref="B70:B72"/>
    <mergeCell ref="C70:C72"/>
    <mergeCell ref="D70:D72"/>
    <mergeCell ref="E70:E72"/>
    <mergeCell ref="F70:F72"/>
    <mergeCell ref="G70:G72"/>
    <mergeCell ref="J70:J72"/>
    <mergeCell ref="K70:K72"/>
    <mergeCell ref="L70:L72"/>
    <mergeCell ref="A73:A75"/>
    <mergeCell ref="B73:B75"/>
    <mergeCell ref="C73:C75"/>
    <mergeCell ref="D73:D75"/>
    <mergeCell ref="E73:E75"/>
    <mergeCell ref="F73:F75"/>
    <mergeCell ref="G73:G75"/>
    <mergeCell ref="J73:J75"/>
    <mergeCell ref="K73:K75"/>
    <mergeCell ref="L73:L75"/>
    <mergeCell ref="A76:A78"/>
    <mergeCell ref="B76:B78"/>
    <mergeCell ref="C76:C78"/>
    <mergeCell ref="D76:D78"/>
    <mergeCell ref="E76:E78"/>
    <mergeCell ref="F76:F78"/>
    <mergeCell ref="G76:G78"/>
    <mergeCell ref="J76:J78"/>
    <mergeCell ref="K76:K78"/>
    <mergeCell ref="L76:L78"/>
    <mergeCell ref="A79:A81"/>
    <mergeCell ref="B79:B81"/>
    <mergeCell ref="C79:C81"/>
    <mergeCell ref="D79:D81"/>
    <mergeCell ref="E79:E81"/>
    <mergeCell ref="F79:F81"/>
    <mergeCell ref="G79:G81"/>
    <mergeCell ref="J79:J81"/>
    <mergeCell ref="K79:K81"/>
    <mergeCell ref="L79:L81"/>
    <mergeCell ref="A82:A84"/>
    <mergeCell ref="B82:B84"/>
    <mergeCell ref="C82:C84"/>
    <mergeCell ref="D82:D84"/>
    <mergeCell ref="E82:E84"/>
    <mergeCell ref="F82:F84"/>
    <mergeCell ref="G82:G84"/>
    <mergeCell ref="J82:J84"/>
    <mergeCell ref="K82:K84"/>
    <mergeCell ref="L82:L84"/>
    <mergeCell ref="A85:A87"/>
    <mergeCell ref="B85:B87"/>
    <mergeCell ref="C85:C87"/>
    <mergeCell ref="D85:D87"/>
    <mergeCell ref="E85:E87"/>
    <mergeCell ref="F85:F87"/>
    <mergeCell ref="G85:G87"/>
    <mergeCell ref="J85:J87"/>
    <mergeCell ref="K85:K87"/>
    <mergeCell ref="L85:L87"/>
    <mergeCell ref="A88:A90"/>
    <mergeCell ref="B88:B90"/>
    <mergeCell ref="C88:C90"/>
    <mergeCell ref="D88:D90"/>
    <mergeCell ref="E88:E90"/>
    <mergeCell ref="F88:F90"/>
    <mergeCell ref="G88:G90"/>
    <mergeCell ref="J88:J90"/>
    <mergeCell ref="K88:K90"/>
    <mergeCell ref="L88:L90"/>
    <mergeCell ref="A91:A93"/>
    <mergeCell ref="B91:B93"/>
    <mergeCell ref="C91:C93"/>
    <mergeCell ref="D91:D93"/>
    <mergeCell ref="E91:E93"/>
    <mergeCell ref="F91:F93"/>
    <mergeCell ref="G91:G93"/>
    <mergeCell ref="J91:J93"/>
    <mergeCell ref="K91:K93"/>
    <mergeCell ref="L91:L93"/>
    <mergeCell ref="A94:A96"/>
    <mergeCell ref="B94:B96"/>
    <mergeCell ref="C94:C96"/>
    <mergeCell ref="D94:D96"/>
    <mergeCell ref="E94:E96"/>
    <mergeCell ref="F94:F96"/>
    <mergeCell ref="G94:G96"/>
    <mergeCell ref="J94:J96"/>
    <mergeCell ref="K94:K96"/>
    <mergeCell ref="L94:L96"/>
    <mergeCell ref="A97:A99"/>
    <mergeCell ref="B97:B99"/>
    <mergeCell ref="C97:C99"/>
    <mergeCell ref="D97:D99"/>
    <mergeCell ref="E97:E99"/>
    <mergeCell ref="F97:F99"/>
    <mergeCell ref="G97:G99"/>
    <mergeCell ref="J97:J99"/>
    <mergeCell ref="K97:K99"/>
    <mergeCell ref="L97:L99"/>
    <mergeCell ref="A100:A102"/>
    <mergeCell ref="B100:B102"/>
    <mergeCell ref="C100:C102"/>
    <mergeCell ref="D100:D102"/>
    <mergeCell ref="E100:E102"/>
    <mergeCell ref="F100:F102"/>
    <mergeCell ref="G100:G102"/>
    <mergeCell ref="J100:J102"/>
    <mergeCell ref="K100:K102"/>
    <mergeCell ref="A103:A105"/>
    <mergeCell ref="B103:B105"/>
    <mergeCell ref="C103:C105"/>
    <mergeCell ref="D103:D105"/>
    <mergeCell ref="E103:E105"/>
    <mergeCell ref="F103:F105"/>
    <mergeCell ref="G103:G105"/>
    <mergeCell ref="J103:J105"/>
    <mergeCell ref="K103:K105"/>
    <mergeCell ref="L103:L105"/>
    <mergeCell ref="A106:A108"/>
    <mergeCell ref="B106:B108"/>
    <mergeCell ref="C106:C108"/>
    <mergeCell ref="D106:D108"/>
    <mergeCell ref="E106:E108"/>
    <mergeCell ref="F106:F108"/>
    <mergeCell ref="G106:G108"/>
    <mergeCell ref="J106:J108"/>
    <mergeCell ref="K106:K108"/>
    <mergeCell ref="L106:L108"/>
    <mergeCell ref="A109:A111"/>
    <mergeCell ref="B109:B111"/>
    <mergeCell ref="C109:C111"/>
    <mergeCell ref="D109:D111"/>
    <mergeCell ref="E109:E111"/>
    <mergeCell ref="F109:F111"/>
    <mergeCell ref="G109:G111"/>
    <mergeCell ref="J109:J111"/>
    <mergeCell ref="K109:K111"/>
    <mergeCell ref="L109:L111"/>
    <mergeCell ref="A112:A114"/>
    <mergeCell ref="B112:B114"/>
    <mergeCell ref="C112:C114"/>
    <mergeCell ref="D112:D114"/>
    <mergeCell ref="E112:E114"/>
    <mergeCell ref="F112:F114"/>
    <mergeCell ref="G112:G114"/>
    <mergeCell ref="J112:J114"/>
    <mergeCell ref="K112:K114"/>
    <mergeCell ref="L112:L114"/>
    <mergeCell ref="A115:A117"/>
    <mergeCell ref="B115:B117"/>
    <mergeCell ref="C115:C117"/>
    <mergeCell ref="D115:D117"/>
    <mergeCell ref="E115:E117"/>
    <mergeCell ref="F115:F117"/>
    <mergeCell ref="G115:G117"/>
    <mergeCell ref="J115:J117"/>
    <mergeCell ref="K115:K117"/>
    <mergeCell ref="L115:L117"/>
    <mergeCell ref="A118:A120"/>
    <mergeCell ref="B118:B120"/>
    <mergeCell ref="C118:C120"/>
    <mergeCell ref="D118:D120"/>
    <mergeCell ref="E118:E120"/>
    <mergeCell ref="F118:F120"/>
    <mergeCell ref="G118:G120"/>
    <mergeCell ref="J118:J120"/>
    <mergeCell ref="K118:K120"/>
    <mergeCell ref="L118:L120"/>
    <mergeCell ref="A121:A123"/>
    <mergeCell ref="B121:B123"/>
    <mergeCell ref="C121:C123"/>
    <mergeCell ref="D121:D123"/>
    <mergeCell ref="E121:E123"/>
    <mergeCell ref="F121:F123"/>
    <mergeCell ref="G121:G123"/>
    <mergeCell ref="J121:J123"/>
    <mergeCell ref="K121:K123"/>
    <mergeCell ref="L121:L123"/>
    <mergeCell ref="I122:I123"/>
    <mergeCell ref="A124:A126"/>
    <mergeCell ref="B124:B126"/>
    <mergeCell ref="C124:C126"/>
    <mergeCell ref="D124:D126"/>
    <mergeCell ref="E124:E126"/>
    <mergeCell ref="F124:F126"/>
    <mergeCell ref="G124:G126"/>
    <mergeCell ref="J124:J126"/>
    <mergeCell ref="K124:K126"/>
    <mergeCell ref="L124:L126"/>
    <mergeCell ref="A127:A129"/>
    <mergeCell ref="B127:B129"/>
    <mergeCell ref="C127:C129"/>
    <mergeCell ref="D127:D129"/>
    <mergeCell ref="E127:E129"/>
    <mergeCell ref="F127:F129"/>
    <mergeCell ref="G127:G129"/>
    <mergeCell ref="J127:J129"/>
    <mergeCell ref="K127:K129"/>
    <mergeCell ref="L127:L129"/>
    <mergeCell ref="A130:A132"/>
    <mergeCell ref="B130:B132"/>
    <mergeCell ref="C130:C132"/>
    <mergeCell ref="D130:D132"/>
    <mergeCell ref="E130:E132"/>
    <mergeCell ref="F130:F132"/>
    <mergeCell ref="G130:G132"/>
    <mergeCell ref="J130:J132"/>
    <mergeCell ref="K130:K132"/>
    <mergeCell ref="L130:L132"/>
    <mergeCell ref="A133:A135"/>
    <mergeCell ref="B133:B135"/>
    <mergeCell ref="C133:C135"/>
    <mergeCell ref="D133:D135"/>
    <mergeCell ref="E133:E135"/>
    <mergeCell ref="F133:F135"/>
    <mergeCell ref="G133:G135"/>
    <mergeCell ref="J133:J135"/>
    <mergeCell ref="K133:K135"/>
    <mergeCell ref="L133:L135"/>
    <mergeCell ref="A136:D136"/>
    <mergeCell ref="F136:I136"/>
    <mergeCell ref="J136:K136"/>
    <mergeCell ref="A137:A139"/>
    <mergeCell ref="B137:B139"/>
    <mergeCell ref="C137:C139"/>
    <mergeCell ref="D137:D139"/>
    <mergeCell ref="E137:E139"/>
    <mergeCell ref="F137:F139"/>
    <mergeCell ref="G137:G139"/>
    <mergeCell ref="J137:J139"/>
    <mergeCell ref="K137:K139"/>
    <mergeCell ref="L137:L139"/>
    <mergeCell ref="A140:A142"/>
    <mergeCell ref="B140:B142"/>
    <mergeCell ref="C140:C142"/>
    <mergeCell ref="D140:D142"/>
    <mergeCell ref="E140:E142"/>
    <mergeCell ref="F140:F142"/>
    <mergeCell ref="G140:G142"/>
    <mergeCell ref="J140:J142"/>
    <mergeCell ref="K140:K142"/>
    <mergeCell ref="L140:L142"/>
    <mergeCell ref="A143:A145"/>
    <mergeCell ref="B143:B145"/>
    <mergeCell ref="C143:C145"/>
    <mergeCell ref="D143:D145"/>
    <mergeCell ref="E143:E145"/>
    <mergeCell ref="F143:F145"/>
    <mergeCell ref="G143:G145"/>
    <mergeCell ref="J143:J145"/>
    <mergeCell ref="K143:K145"/>
    <mergeCell ref="L143:L145"/>
    <mergeCell ref="A146:A148"/>
    <mergeCell ref="B146:B148"/>
    <mergeCell ref="C146:C148"/>
    <mergeCell ref="D146:D148"/>
    <mergeCell ref="E146:E148"/>
    <mergeCell ref="F146:F148"/>
    <mergeCell ref="G146:G148"/>
    <mergeCell ref="J146:J148"/>
    <mergeCell ref="K146:K148"/>
    <mergeCell ref="A149:A151"/>
    <mergeCell ref="B149:B151"/>
    <mergeCell ref="C149:C151"/>
    <mergeCell ref="D149:D151"/>
    <mergeCell ref="E149:E151"/>
    <mergeCell ref="F149:F151"/>
    <mergeCell ref="G149:G151"/>
    <mergeCell ref="J149:J151"/>
    <mergeCell ref="K149:K151"/>
    <mergeCell ref="L149:L151"/>
    <mergeCell ref="A152:A154"/>
    <mergeCell ref="B152:B154"/>
    <mergeCell ref="C152:C154"/>
    <mergeCell ref="D152:D154"/>
    <mergeCell ref="E152:E154"/>
    <mergeCell ref="F152:F154"/>
    <mergeCell ref="G152:G154"/>
    <mergeCell ref="J152:J154"/>
    <mergeCell ref="K152:K154"/>
    <mergeCell ref="L152:L154"/>
    <mergeCell ref="A155:A157"/>
    <mergeCell ref="B155:B157"/>
    <mergeCell ref="C155:C157"/>
    <mergeCell ref="D155:D157"/>
    <mergeCell ref="E155:E157"/>
    <mergeCell ref="F155:F157"/>
    <mergeCell ref="G155:G157"/>
    <mergeCell ref="J155:J157"/>
    <mergeCell ref="K155:K157"/>
    <mergeCell ref="L155:L157"/>
    <mergeCell ref="A158:A160"/>
    <mergeCell ref="B158:B160"/>
    <mergeCell ref="C158:C160"/>
    <mergeCell ref="D158:D160"/>
    <mergeCell ref="E158:E160"/>
    <mergeCell ref="F158:F160"/>
    <mergeCell ref="G158:G160"/>
    <mergeCell ref="J158:J160"/>
    <mergeCell ref="K158:K160"/>
    <mergeCell ref="L158:L160"/>
    <mergeCell ref="A161:A163"/>
    <mergeCell ref="B161:B163"/>
    <mergeCell ref="C161:C163"/>
    <mergeCell ref="D161:D163"/>
    <mergeCell ref="E161:E163"/>
    <mergeCell ref="F161:F163"/>
    <mergeCell ref="G161:G163"/>
    <mergeCell ref="J161:J163"/>
    <mergeCell ref="K161:K163"/>
    <mergeCell ref="L161:L163"/>
    <mergeCell ref="A164:A166"/>
    <mergeCell ref="B164:B166"/>
    <mergeCell ref="C164:C166"/>
    <mergeCell ref="D164:D166"/>
    <mergeCell ref="E164:E166"/>
    <mergeCell ref="F164:F166"/>
    <mergeCell ref="G164:G166"/>
    <mergeCell ref="J164:J166"/>
    <mergeCell ref="K164:K166"/>
    <mergeCell ref="L164:L166"/>
    <mergeCell ref="A167:A169"/>
    <mergeCell ref="B167:B169"/>
    <mergeCell ref="C167:C169"/>
    <mergeCell ref="D167:D169"/>
    <mergeCell ref="E167:E169"/>
    <mergeCell ref="F167:F169"/>
    <mergeCell ref="G167:G169"/>
    <mergeCell ref="J167:J169"/>
    <mergeCell ref="K167:K169"/>
    <mergeCell ref="L167:L169"/>
    <mergeCell ref="A170:A172"/>
    <mergeCell ref="B170:B172"/>
    <mergeCell ref="C170:C172"/>
    <mergeCell ref="D170:D172"/>
    <mergeCell ref="E170:E172"/>
    <mergeCell ref="F170:F172"/>
    <mergeCell ref="G170:G172"/>
    <mergeCell ref="J170:J172"/>
    <mergeCell ref="K170:K172"/>
    <mergeCell ref="L170:L172"/>
    <mergeCell ref="A173:A175"/>
    <mergeCell ref="B173:B175"/>
    <mergeCell ref="C173:C175"/>
    <mergeCell ref="D173:D175"/>
    <mergeCell ref="E173:E175"/>
    <mergeCell ref="F173:F175"/>
    <mergeCell ref="G173:G175"/>
    <mergeCell ref="J173:J175"/>
    <mergeCell ref="K173:K175"/>
    <mergeCell ref="L173:L175"/>
    <mergeCell ref="A176:A178"/>
    <mergeCell ref="B176:B178"/>
    <mergeCell ref="C176:C178"/>
    <mergeCell ref="D176:D178"/>
    <mergeCell ref="E176:E178"/>
    <mergeCell ref="F176:F178"/>
    <mergeCell ref="G176:G178"/>
    <mergeCell ref="J176:J178"/>
    <mergeCell ref="K176:K178"/>
    <mergeCell ref="L176:L178"/>
    <mergeCell ref="A179:A181"/>
    <mergeCell ref="B179:B181"/>
    <mergeCell ref="C179:C181"/>
    <mergeCell ref="D179:D181"/>
    <mergeCell ref="E179:E181"/>
    <mergeCell ref="F179:F181"/>
    <mergeCell ref="G179:G181"/>
    <mergeCell ref="A183:D183"/>
    <mergeCell ref="F183:I183"/>
    <mergeCell ref="J183:K183"/>
    <mergeCell ref="J179:J181"/>
    <mergeCell ref="K179:K181"/>
    <mergeCell ref="L179:L181"/>
    <mergeCell ref="A182:D182"/>
    <mergeCell ref="F182:I182"/>
    <mergeCell ref="J182:K182"/>
  </mergeCells>
  <phoneticPr fontId="3"/>
  <printOptions horizontalCentered="1"/>
  <pageMargins left="0.70866141732283472" right="0.70866141732283472" top="0.62992125984251968" bottom="0.62992125984251968" header="0.31496062992125984" footer="0.31496062992125984"/>
  <pageSetup paperSize="9" scale="70" fitToHeight="0" orientation="landscape" r:id="rId1"/>
  <rowBreaks count="3" manualBreakCount="3">
    <brk id="57" max="16383" man="1"/>
    <brk id="111" max="16383" man="1"/>
    <brk id="16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91"/>
  <sheetViews>
    <sheetView showWhiteSpace="0" view="pageBreakPreview" zoomScale="85" zoomScaleNormal="100" zoomScaleSheetLayoutView="85" workbookViewId="0">
      <selection activeCell="A2" sqref="A2:K2"/>
    </sheetView>
  </sheetViews>
  <sheetFormatPr defaultRowHeight="13.5" x14ac:dyDescent="0.15"/>
  <cols>
    <col min="1" max="1" width="14.25" style="224" customWidth="1"/>
    <col min="2" max="2" width="13.875" style="224" customWidth="1"/>
    <col min="3" max="3" width="11.375" style="224" bestFit="1" customWidth="1"/>
    <col min="4" max="4" width="9.75" style="227" bestFit="1" customWidth="1"/>
    <col min="5" max="5" width="37.875" style="226" bestFit="1" customWidth="1"/>
    <col min="6" max="6" width="7.125" style="224" customWidth="1"/>
    <col min="7" max="7" width="4.625" style="224" customWidth="1"/>
    <col min="8" max="8" width="22.875" style="224" customWidth="1"/>
    <col min="9" max="9" width="27.125" style="224" customWidth="1"/>
    <col min="10" max="10" width="13.625" style="224" customWidth="1"/>
    <col min="11" max="11" width="29.375" style="224" customWidth="1"/>
    <col min="12" max="12" width="37.875" style="226" hidden="1" customWidth="1"/>
    <col min="13" max="13" width="38.125" style="224" customWidth="1"/>
    <col min="14" max="14" width="29.5" style="224" bestFit="1" customWidth="1"/>
    <col min="15" max="15" width="27.25" style="224" bestFit="1" customWidth="1"/>
    <col min="16" max="16" width="13" style="224" bestFit="1" customWidth="1"/>
    <col min="17" max="17" width="103.75" style="224" bestFit="1" customWidth="1"/>
    <col min="18" max="18" width="23.625" style="224" bestFit="1" customWidth="1"/>
    <col min="19" max="19" width="19.875" style="224" bestFit="1" customWidth="1"/>
    <col min="20" max="20" width="45.5" style="224" bestFit="1" customWidth="1"/>
    <col min="21" max="21" width="47.125" style="224" bestFit="1" customWidth="1"/>
    <col min="22" max="22" width="12.375" style="224" bestFit="1" customWidth="1"/>
    <col min="23" max="23" width="12.25" style="224" bestFit="1" customWidth="1"/>
    <col min="24" max="24" width="12.375" style="224" bestFit="1" customWidth="1"/>
    <col min="25" max="25" width="8.125" style="224" bestFit="1" customWidth="1"/>
    <col min="26" max="16384" width="9" style="224"/>
  </cols>
  <sheetData>
    <row r="1" spans="1:12" ht="9.9499999999999993" customHeight="1" x14ac:dyDescent="0.15">
      <c r="E1" s="224"/>
      <c r="J1" s="226"/>
      <c r="L1" s="224"/>
    </row>
    <row r="2" spans="1:12" s="310" customFormat="1" ht="42" customHeight="1" x14ac:dyDescent="0.15">
      <c r="A2" s="607" t="s">
        <v>1649</v>
      </c>
      <c r="B2" s="607"/>
      <c r="C2" s="607"/>
      <c r="D2" s="607"/>
      <c r="E2" s="607"/>
      <c r="F2" s="607"/>
      <c r="G2" s="607"/>
      <c r="H2" s="607"/>
      <c r="I2" s="607"/>
      <c r="J2" s="607"/>
      <c r="K2" s="607"/>
      <c r="L2" s="311"/>
    </row>
    <row r="3" spans="1:12" ht="15" customHeight="1" x14ac:dyDescent="0.15">
      <c r="B3" s="608"/>
      <c r="C3" s="608"/>
      <c r="D3" s="608"/>
      <c r="E3" s="608"/>
      <c r="F3" s="608"/>
      <c r="G3" s="608"/>
      <c r="H3" s="608"/>
      <c r="I3" s="608"/>
      <c r="J3" s="608"/>
      <c r="K3" s="608"/>
      <c r="L3" s="224"/>
    </row>
    <row r="4" spans="1:12" ht="15.75" customHeight="1" x14ac:dyDescent="0.15">
      <c r="A4" s="682" t="s">
        <v>494</v>
      </c>
      <c r="B4" s="683"/>
      <c r="C4" s="684"/>
      <c r="D4" s="679" t="s">
        <v>495</v>
      </c>
      <c r="E4" s="734" t="s">
        <v>1650</v>
      </c>
      <c r="F4" s="680" t="s">
        <v>497</v>
      </c>
      <c r="G4" s="679" t="s">
        <v>498</v>
      </c>
      <c r="H4" s="685" t="s">
        <v>499</v>
      </c>
      <c r="I4" s="685"/>
      <c r="J4" s="688" t="s">
        <v>500</v>
      </c>
      <c r="K4" s="680" t="s">
        <v>501</v>
      </c>
      <c r="L4" s="734" t="s">
        <v>1007</v>
      </c>
    </row>
    <row r="5" spans="1:12" ht="15.75" customHeight="1" x14ac:dyDescent="0.15">
      <c r="A5" s="309" t="s">
        <v>502</v>
      </c>
      <c r="B5" s="309" t="s">
        <v>503</v>
      </c>
      <c r="C5" s="308" t="s">
        <v>504</v>
      </c>
      <c r="D5" s="678"/>
      <c r="E5" s="734"/>
      <c r="F5" s="681"/>
      <c r="G5" s="679"/>
      <c r="H5" s="307" t="s">
        <v>505</v>
      </c>
      <c r="I5" s="306" t="s">
        <v>506</v>
      </c>
      <c r="J5" s="689"/>
      <c r="K5" s="681"/>
      <c r="L5" s="734"/>
    </row>
    <row r="6" spans="1:12" s="228" customFormat="1" ht="12.95" customHeight="1" x14ac:dyDescent="0.15">
      <c r="A6" s="614" t="s">
        <v>1651</v>
      </c>
      <c r="B6" s="614" t="s">
        <v>951</v>
      </c>
      <c r="C6" s="614" t="s">
        <v>950</v>
      </c>
      <c r="D6" s="615">
        <v>1234145</v>
      </c>
      <c r="E6" s="616" t="s">
        <v>1652</v>
      </c>
      <c r="F6" s="617">
        <v>2</v>
      </c>
      <c r="G6" s="615" t="s">
        <v>511</v>
      </c>
      <c r="H6" s="347" t="s">
        <v>1653</v>
      </c>
      <c r="I6" s="341" t="s">
        <v>1654</v>
      </c>
      <c r="J6" s="620" t="s">
        <v>1655</v>
      </c>
      <c r="K6" s="613" t="s">
        <v>1656</v>
      </c>
      <c r="L6" s="612" t="s">
        <v>1657</v>
      </c>
    </row>
    <row r="7" spans="1:12" s="228" customFormat="1" ht="12.95" customHeight="1" x14ac:dyDescent="0.15">
      <c r="A7" s="615"/>
      <c r="B7" s="615"/>
      <c r="C7" s="615"/>
      <c r="D7" s="615"/>
      <c r="E7" s="612"/>
      <c r="F7" s="618"/>
      <c r="G7" s="615"/>
      <c r="H7" s="348"/>
      <c r="I7" s="349"/>
      <c r="J7" s="621"/>
      <c r="K7" s="613"/>
      <c r="L7" s="612"/>
    </row>
    <row r="8" spans="1:12" s="228" customFormat="1" ht="12.95" customHeight="1" x14ac:dyDescent="0.15">
      <c r="A8" s="615"/>
      <c r="B8" s="615"/>
      <c r="C8" s="615"/>
      <c r="D8" s="615"/>
      <c r="E8" s="612"/>
      <c r="F8" s="619"/>
      <c r="G8" s="615"/>
      <c r="H8" s="301"/>
      <c r="I8" s="300"/>
      <c r="J8" s="622"/>
      <c r="K8" s="613"/>
      <c r="L8" s="612"/>
    </row>
    <row r="9" spans="1:12" s="228" customFormat="1" ht="12.95" customHeight="1" x14ac:dyDescent="0.15">
      <c r="A9" s="614" t="s">
        <v>1651</v>
      </c>
      <c r="B9" s="614" t="s">
        <v>951</v>
      </c>
      <c r="C9" s="614" t="s">
        <v>950</v>
      </c>
      <c r="D9" s="615">
        <v>1234153</v>
      </c>
      <c r="E9" s="616" t="s">
        <v>1658</v>
      </c>
      <c r="F9" s="617">
        <v>2</v>
      </c>
      <c r="G9" s="615" t="s">
        <v>511</v>
      </c>
      <c r="H9" s="347" t="s">
        <v>1659</v>
      </c>
      <c r="I9" s="341" t="s">
        <v>683</v>
      </c>
      <c r="J9" s="620" t="s">
        <v>641</v>
      </c>
      <c r="K9" s="613" t="s">
        <v>1660</v>
      </c>
      <c r="L9" s="236"/>
    </row>
    <row r="10" spans="1:12" s="228" customFormat="1" ht="12.95" customHeight="1" x14ac:dyDescent="0.15">
      <c r="A10" s="615"/>
      <c r="B10" s="615"/>
      <c r="C10" s="615"/>
      <c r="D10" s="615"/>
      <c r="E10" s="612"/>
      <c r="F10" s="618"/>
      <c r="G10" s="615"/>
      <c r="H10" s="348"/>
      <c r="I10" s="349"/>
      <c r="J10" s="621"/>
      <c r="K10" s="613"/>
      <c r="L10" s="236"/>
    </row>
    <row r="11" spans="1:12" s="228" customFormat="1" ht="12.95" customHeight="1" x14ac:dyDescent="0.15">
      <c r="A11" s="615"/>
      <c r="B11" s="615"/>
      <c r="C11" s="615"/>
      <c r="D11" s="615"/>
      <c r="E11" s="612"/>
      <c r="F11" s="619"/>
      <c r="G11" s="615"/>
      <c r="H11" s="301"/>
      <c r="I11" s="300"/>
      <c r="J11" s="622"/>
      <c r="K11" s="613"/>
      <c r="L11" s="236"/>
    </row>
    <row r="12" spans="1:12" s="228" customFormat="1" ht="12.95" customHeight="1" x14ac:dyDescent="0.15">
      <c r="A12" s="614" t="s">
        <v>1651</v>
      </c>
      <c r="B12" s="614" t="s">
        <v>951</v>
      </c>
      <c r="C12" s="614" t="s">
        <v>950</v>
      </c>
      <c r="D12" s="617">
        <v>1234170</v>
      </c>
      <c r="E12" s="672" t="s">
        <v>1661</v>
      </c>
      <c r="F12" s="617">
        <v>2</v>
      </c>
      <c r="G12" s="615" t="s">
        <v>511</v>
      </c>
      <c r="H12" s="347" t="s">
        <v>1662</v>
      </c>
      <c r="I12" s="341" t="s">
        <v>552</v>
      </c>
      <c r="J12" s="620" t="s">
        <v>641</v>
      </c>
      <c r="K12" s="613" t="s">
        <v>1663</v>
      </c>
      <c r="L12" s="612" t="s">
        <v>1664</v>
      </c>
    </row>
    <row r="13" spans="1:12" s="228" customFormat="1" ht="12.95" customHeight="1" x14ac:dyDescent="0.15">
      <c r="A13" s="615"/>
      <c r="B13" s="615"/>
      <c r="C13" s="615"/>
      <c r="D13" s="618"/>
      <c r="E13" s="624"/>
      <c r="F13" s="618"/>
      <c r="G13" s="615"/>
      <c r="H13" s="348" t="s">
        <v>1665</v>
      </c>
      <c r="I13" s="349" t="s">
        <v>548</v>
      </c>
      <c r="J13" s="621"/>
      <c r="K13" s="613"/>
      <c r="L13" s="612"/>
    </row>
    <row r="14" spans="1:12" s="228" customFormat="1" ht="12.95" customHeight="1" x14ac:dyDescent="0.15">
      <c r="A14" s="615"/>
      <c r="B14" s="615"/>
      <c r="C14" s="615"/>
      <c r="D14" s="619"/>
      <c r="E14" s="625"/>
      <c r="F14" s="619"/>
      <c r="G14" s="615"/>
      <c r="H14" s="301"/>
      <c r="I14" s="300"/>
      <c r="J14" s="622"/>
      <c r="K14" s="613"/>
      <c r="L14" s="612"/>
    </row>
    <row r="15" spans="1:12" s="228" customFormat="1" ht="12.95" customHeight="1" x14ac:dyDescent="0.15">
      <c r="A15" s="614" t="s">
        <v>1651</v>
      </c>
      <c r="B15" s="614" t="s">
        <v>951</v>
      </c>
      <c r="C15" s="614" t="s">
        <v>950</v>
      </c>
      <c r="D15" s="617">
        <v>1234196</v>
      </c>
      <c r="E15" s="623" t="s">
        <v>1666</v>
      </c>
      <c r="F15" s="617">
        <v>2</v>
      </c>
      <c r="G15" s="615" t="s">
        <v>555</v>
      </c>
      <c r="H15" s="347" t="s">
        <v>1667</v>
      </c>
      <c r="I15" s="341" t="s">
        <v>1668</v>
      </c>
      <c r="J15" s="620" t="s">
        <v>641</v>
      </c>
      <c r="K15" s="613" t="s">
        <v>1669</v>
      </c>
      <c r="L15" s="616" t="s">
        <v>1670</v>
      </c>
    </row>
    <row r="16" spans="1:12" s="228" customFormat="1" ht="12.95" customHeight="1" x14ac:dyDescent="0.15">
      <c r="A16" s="615"/>
      <c r="B16" s="615"/>
      <c r="C16" s="615"/>
      <c r="D16" s="618"/>
      <c r="E16" s="626"/>
      <c r="F16" s="618"/>
      <c r="G16" s="615"/>
      <c r="H16" s="348" t="s">
        <v>688</v>
      </c>
      <c r="I16" s="349" t="s">
        <v>1371</v>
      </c>
      <c r="J16" s="621"/>
      <c r="K16" s="613"/>
      <c r="L16" s="612"/>
    </row>
    <row r="17" spans="1:12" s="228" customFormat="1" ht="12.95" customHeight="1" x14ac:dyDescent="0.15">
      <c r="A17" s="615"/>
      <c r="B17" s="615"/>
      <c r="C17" s="615"/>
      <c r="D17" s="619"/>
      <c r="E17" s="627"/>
      <c r="F17" s="619"/>
      <c r="G17" s="615"/>
      <c r="H17" s="301"/>
      <c r="I17" s="300"/>
      <c r="J17" s="622"/>
      <c r="K17" s="613"/>
      <c r="L17" s="612"/>
    </row>
    <row r="18" spans="1:12" s="228" customFormat="1" ht="12.95" customHeight="1" x14ac:dyDescent="0.15">
      <c r="A18" s="614" t="s">
        <v>1651</v>
      </c>
      <c r="B18" s="614" t="s">
        <v>951</v>
      </c>
      <c r="C18" s="614" t="s">
        <v>950</v>
      </c>
      <c r="D18" s="617">
        <v>1234188</v>
      </c>
      <c r="E18" s="672" t="s">
        <v>1671</v>
      </c>
      <c r="F18" s="617">
        <v>2</v>
      </c>
      <c r="G18" s="615" t="s">
        <v>555</v>
      </c>
      <c r="H18" s="347" t="s">
        <v>1672</v>
      </c>
      <c r="I18" s="341" t="s">
        <v>586</v>
      </c>
      <c r="J18" s="620" t="s">
        <v>641</v>
      </c>
      <c r="K18" s="613" t="s">
        <v>1673</v>
      </c>
      <c r="L18" s="612" t="s">
        <v>1674</v>
      </c>
    </row>
    <row r="19" spans="1:12" s="228" customFormat="1" ht="12.95" customHeight="1" x14ac:dyDescent="0.15">
      <c r="A19" s="615"/>
      <c r="B19" s="615"/>
      <c r="C19" s="615"/>
      <c r="D19" s="618"/>
      <c r="E19" s="624"/>
      <c r="F19" s="618"/>
      <c r="G19" s="615"/>
      <c r="H19" s="348"/>
      <c r="I19" s="349"/>
      <c r="J19" s="621"/>
      <c r="K19" s="613"/>
      <c r="L19" s="612"/>
    </row>
    <row r="20" spans="1:12" s="228" customFormat="1" ht="12.95" customHeight="1" thickBot="1" x14ac:dyDescent="0.2">
      <c r="A20" s="615"/>
      <c r="B20" s="615"/>
      <c r="C20" s="615"/>
      <c r="D20" s="619"/>
      <c r="E20" s="625"/>
      <c r="F20" s="619"/>
      <c r="G20" s="615"/>
      <c r="H20" s="301"/>
      <c r="I20" s="300"/>
      <c r="J20" s="622"/>
      <c r="K20" s="613"/>
      <c r="L20" s="612"/>
    </row>
    <row r="21" spans="1:12" s="228" customFormat="1" ht="20.45" customHeight="1" thickTop="1" thickBot="1" x14ac:dyDescent="0.2">
      <c r="A21" s="665">
        <f>COUNTA(D6:D20)</f>
        <v>5</v>
      </c>
      <c r="B21" s="666"/>
      <c r="C21" s="666"/>
      <c r="D21" s="666"/>
      <c r="E21" s="235">
        <f>COUNTIF(G6:G20,"TV")</f>
        <v>3</v>
      </c>
      <c r="F21" s="632">
        <f>COUNTIF(G6:G20,"R")</f>
        <v>2</v>
      </c>
      <c r="G21" s="632"/>
      <c r="H21" s="632"/>
      <c r="I21" s="632"/>
      <c r="J21" s="628" t="str">
        <f>IF(COUNTIF(G6:G20,"OL")=0,"（オンライン　0　科目）",COUNTIF(G6:G20,"OL"))</f>
        <v>（オンライン　0　科目）</v>
      </c>
      <c r="K21" s="629"/>
      <c r="L21" s="296"/>
    </row>
    <row r="22" spans="1:12" s="228" customFormat="1" ht="12.95" customHeight="1" thickTop="1" x14ac:dyDescent="0.15">
      <c r="A22" s="614" t="s">
        <v>1675</v>
      </c>
      <c r="B22" s="614" t="s">
        <v>1675</v>
      </c>
      <c r="C22" s="723"/>
      <c r="D22" s="615">
        <v>1570048</v>
      </c>
      <c r="E22" s="733" t="s">
        <v>1676</v>
      </c>
      <c r="F22" s="617">
        <v>2</v>
      </c>
      <c r="G22" s="615" t="s">
        <v>511</v>
      </c>
      <c r="H22" s="350" t="s">
        <v>1677</v>
      </c>
      <c r="I22" s="351" t="s">
        <v>1678</v>
      </c>
      <c r="J22" s="676" t="s">
        <v>1679</v>
      </c>
      <c r="K22" s="613" t="s">
        <v>1680</v>
      </c>
      <c r="L22" s="733" t="s">
        <v>1681</v>
      </c>
    </row>
    <row r="23" spans="1:12" s="228" customFormat="1" ht="12.95" customHeight="1" x14ac:dyDescent="0.15">
      <c r="A23" s="615"/>
      <c r="B23" s="615"/>
      <c r="C23" s="724"/>
      <c r="D23" s="615"/>
      <c r="E23" s="648"/>
      <c r="F23" s="618"/>
      <c r="G23" s="615"/>
      <c r="H23" s="299"/>
      <c r="I23" s="286"/>
      <c r="J23" s="677"/>
      <c r="K23" s="613"/>
      <c r="L23" s="648"/>
    </row>
    <row r="24" spans="1:12" s="228" customFormat="1" ht="9.9499999999999993" customHeight="1" x14ac:dyDescent="0.15">
      <c r="A24" s="615"/>
      <c r="B24" s="615"/>
      <c r="C24" s="724"/>
      <c r="D24" s="615"/>
      <c r="E24" s="648"/>
      <c r="F24" s="619"/>
      <c r="G24" s="615"/>
      <c r="H24" s="295"/>
      <c r="I24" s="280"/>
      <c r="J24" s="639"/>
      <c r="K24" s="613"/>
      <c r="L24" s="648"/>
    </row>
    <row r="25" spans="1:12" s="228" customFormat="1" ht="12.95" customHeight="1" x14ac:dyDescent="0.15">
      <c r="A25" s="614" t="s">
        <v>1675</v>
      </c>
      <c r="B25" s="614" t="s">
        <v>1675</v>
      </c>
      <c r="C25" s="723"/>
      <c r="D25" s="615">
        <v>1570234</v>
      </c>
      <c r="E25" s="648" t="s">
        <v>1682</v>
      </c>
      <c r="F25" s="617">
        <v>2</v>
      </c>
      <c r="G25" s="615" t="s">
        <v>511</v>
      </c>
      <c r="H25" s="305" t="s">
        <v>1683</v>
      </c>
      <c r="I25" s="288" t="s">
        <v>1678</v>
      </c>
      <c r="J25" s="676" t="s">
        <v>1679</v>
      </c>
      <c r="K25" s="613" t="s">
        <v>1684</v>
      </c>
      <c r="L25" s="648" t="s">
        <v>1685</v>
      </c>
    </row>
    <row r="26" spans="1:12" s="228" customFormat="1" ht="12.95" customHeight="1" x14ac:dyDescent="0.15">
      <c r="A26" s="615"/>
      <c r="B26" s="615"/>
      <c r="C26" s="724"/>
      <c r="D26" s="615"/>
      <c r="E26" s="648"/>
      <c r="F26" s="618"/>
      <c r="G26" s="615"/>
      <c r="H26" s="299"/>
      <c r="I26" s="286"/>
      <c r="J26" s="677"/>
      <c r="K26" s="613"/>
      <c r="L26" s="648"/>
    </row>
    <row r="27" spans="1:12" s="228" customFormat="1" ht="9.9499999999999993" customHeight="1" x14ac:dyDescent="0.15">
      <c r="A27" s="615"/>
      <c r="B27" s="615"/>
      <c r="C27" s="724"/>
      <c r="D27" s="615"/>
      <c r="E27" s="648"/>
      <c r="F27" s="619"/>
      <c r="G27" s="615"/>
      <c r="H27" s="295"/>
      <c r="I27" s="280"/>
      <c r="J27" s="639"/>
      <c r="K27" s="613"/>
      <c r="L27" s="648"/>
    </row>
    <row r="28" spans="1:12" s="228" customFormat="1" ht="12.95" customHeight="1" x14ac:dyDescent="0.15">
      <c r="A28" s="614" t="s">
        <v>1675</v>
      </c>
      <c r="B28" s="614" t="s">
        <v>1675</v>
      </c>
      <c r="C28" s="723"/>
      <c r="D28" s="617">
        <v>1570099</v>
      </c>
      <c r="E28" s="662" t="s">
        <v>1686</v>
      </c>
      <c r="F28" s="617">
        <v>2</v>
      </c>
      <c r="G28" s="615" t="s">
        <v>511</v>
      </c>
      <c r="H28" s="305" t="s">
        <v>1687</v>
      </c>
      <c r="I28" s="288" t="s">
        <v>1688</v>
      </c>
      <c r="J28" s="676" t="s">
        <v>1679</v>
      </c>
      <c r="K28" s="613" t="s">
        <v>1689</v>
      </c>
      <c r="L28" s="648" t="s">
        <v>1690</v>
      </c>
    </row>
    <row r="29" spans="1:12" s="228" customFormat="1" ht="12.95" customHeight="1" x14ac:dyDescent="0.15">
      <c r="A29" s="615"/>
      <c r="B29" s="615"/>
      <c r="C29" s="724"/>
      <c r="D29" s="618"/>
      <c r="E29" s="663"/>
      <c r="F29" s="618"/>
      <c r="G29" s="615"/>
      <c r="H29" s="299"/>
      <c r="I29" s="286"/>
      <c r="J29" s="677"/>
      <c r="K29" s="613"/>
      <c r="L29" s="648"/>
    </row>
    <row r="30" spans="1:12" s="228" customFormat="1" ht="9.9499999999999993" customHeight="1" x14ac:dyDescent="0.15">
      <c r="A30" s="615"/>
      <c r="B30" s="615"/>
      <c r="C30" s="724"/>
      <c r="D30" s="619"/>
      <c r="E30" s="664"/>
      <c r="F30" s="619"/>
      <c r="G30" s="615"/>
      <c r="H30" s="295"/>
      <c r="I30" s="280"/>
      <c r="J30" s="639"/>
      <c r="K30" s="613"/>
      <c r="L30" s="648"/>
    </row>
    <row r="31" spans="1:12" s="228" customFormat="1" ht="12.95" customHeight="1" x14ac:dyDescent="0.15">
      <c r="A31" s="614" t="s">
        <v>1675</v>
      </c>
      <c r="B31" s="614" t="s">
        <v>1675</v>
      </c>
      <c r="C31" s="723"/>
      <c r="D31" s="617">
        <v>1570161</v>
      </c>
      <c r="E31" s="662" t="s">
        <v>1691</v>
      </c>
      <c r="F31" s="617">
        <v>2</v>
      </c>
      <c r="G31" s="615" t="s">
        <v>1692</v>
      </c>
      <c r="H31" s="305" t="s">
        <v>1693</v>
      </c>
      <c r="I31" s="288" t="s">
        <v>586</v>
      </c>
      <c r="J31" s="676" t="s">
        <v>1679</v>
      </c>
      <c r="K31" s="613" t="s">
        <v>1694</v>
      </c>
      <c r="L31" s="648" t="s">
        <v>1690</v>
      </c>
    </row>
    <row r="32" spans="1:12" s="228" customFormat="1" ht="12.95" customHeight="1" x14ac:dyDescent="0.15">
      <c r="A32" s="615"/>
      <c r="B32" s="615"/>
      <c r="C32" s="724"/>
      <c r="D32" s="618"/>
      <c r="E32" s="663"/>
      <c r="F32" s="618"/>
      <c r="G32" s="615"/>
      <c r="H32" s="299"/>
      <c r="I32" s="286"/>
      <c r="J32" s="677"/>
      <c r="K32" s="613"/>
      <c r="L32" s="648"/>
    </row>
    <row r="33" spans="1:12" s="228" customFormat="1" ht="9.9499999999999993" customHeight="1" x14ac:dyDescent="0.15">
      <c r="A33" s="615"/>
      <c r="B33" s="615"/>
      <c r="C33" s="724"/>
      <c r="D33" s="619"/>
      <c r="E33" s="664"/>
      <c r="F33" s="619"/>
      <c r="G33" s="615"/>
      <c r="H33" s="295"/>
      <c r="I33" s="280"/>
      <c r="J33" s="639"/>
      <c r="K33" s="613"/>
      <c r="L33" s="648"/>
    </row>
    <row r="34" spans="1:12" s="228" customFormat="1" ht="12.95" customHeight="1" x14ac:dyDescent="0.15">
      <c r="A34" s="614" t="s">
        <v>1675</v>
      </c>
      <c r="B34" s="614" t="s">
        <v>1675</v>
      </c>
      <c r="C34" s="723"/>
      <c r="D34" s="617">
        <v>5570018</v>
      </c>
      <c r="E34" s="662" t="s">
        <v>1695</v>
      </c>
      <c r="F34" s="617">
        <v>1</v>
      </c>
      <c r="G34" s="615" t="s">
        <v>874</v>
      </c>
      <c r="H34" s="305" t="s">
        <v>1696</v>
      </c>
      <c r="I34" s="288" t="s">
        <v>552</v>
      </c>
      <c r="J34" s="676" t="s">
        <v>1679</v>
      </c>
      <c r="K34" s="613" t="s">
        <v>1697</v>
      </c>
      <c r="L34" s="648" t="s">
        <v>1690</v>
      </c>
    </row>
    <row r="35" spans="1:12" s="228" customFormat="1" ht="12.95" customHeight="1" x14ac:dyDescent="0.15">
      <c r="A35" s="615"/>
      <c r="B35" s="615"/>
      <c r="C35" s="724"/>
      <c r="D35" s="618"/>
      <c r="E35" s="663"/>
      <c r="F35" s="618"/>
      <c r="G35" s="615"/>
      <c r="H35" s="299"/>
      <c r="I35" s="286"/>
      <c r="J35" s="677"/>
      <c r="K35" s="613"/>
      <c r="L35" s="648"/>
    </row>
    <row r="36" spans="1:12" s="228" customFormat="1" ht="9.9499999999999993" customHeight="1" x14ac:dyDescent="0.15">
      <c r="A36" s="615"/>
      <c r="B36" s="615"/>
      <c r="C36" s="724"/>
      <c r="D36" s="619"/>
      <c r="E36" s="664"/>
      <c r="F36" s="619"/>
      <c r="G36" s="615"/>
      <c r="H36" s="295"/>
      <c r="I36" s="280"/>
      <c r="J36" s="639"/>
      <c r="K36" s="613"/>
      <c r="L36" s="648"/>
    </row>
    <row r="37" spans="1:12" s="228" customFormat="1" ht="12.95" customHeight="1" x14ac:dyDescent="0.15">
      <c r="A37" s="614" t="s">
        <v>1675</v>
      </c>
      <c r="B37" s="614" t="s">
        <v>1675</v>
      </c>
      <c r="C37" s="723"/>
      <c r="D37" s="615">
        <v>1570242</v>
      </c>
      <c r="E37" s="648" t="s">
        <v>1698</v>
      </c>
      <c r="F37" s="617">
        <v>2</v>
      </c>
      <c r="G37" s="615" t="s">
        <v>511</v>
      </c>
      <c r="H37" s="305" t="s">
        <v>1699</v>
      </c>
      <c r="I37" s="288" t="s">
        <v>526</v>
      </c>
      <c r="J37" s="676" t="s">
        <v>1679</v>
      </c>
      <c r="K37" s="613" t="s">
        <v>1701</v>
      </c>
      <c r="L37" s="732" t="s">
        <v>1702</v>
      </c>
    </row>
    <row r="38" spans="1:12" s="228" customFormat="1" ht="12.95" customHeight="1" x14ac:dyDescent="0.15">
      <c r="A38" s="615"/>
      <c r="B38" s="615"/>
      <c r="C38" s="724"/>
      <c r="D38" s="615"/>
      <c r="E38" s="648"/>
      <c r="F38" s="618"/>
      <c r="G38" s="615"/>
      <c r="H38" s="299"/>
      <c r="I38" s="286"/>
      <c r="J38" s="677"/>
      <c r="K38" s="613"/>
      <c r="L38" s="732"/>
    </row>
    <row r="39" spans="1:12" s="228" customFormat="1" ht="9.9499999999999993" customHeight="1" x14ac:dyDescent="0.15">
      <c r="A39" s="615"/>
      <c r="B39" s="615"/>
      <c r="C39" s="724"/>
      <c r="D39" s="615"/>
      <c r="E39" s="648"/>
      <c r="F39" s="619"/>
      <c r="G39" s="615"/>
      <c r="H39" s="295"/>
      <c r="I39" s="280"/>
      <c r="J39" s="639"/>
      <c r="K39" s="613"/>
      <c r="L39" s="732"/>
    </row>
    <row r="40" spans="1:12" s="228" customFormat="1" ht="12.95" customHeight="1" x14ac:dyDescent="0.15">
      <c r="A40" s="614" t="s">
        <v>1675</v>
      </c>
      <c r="B40" s="614" t="s">
        <v>1675</v>
      </c>
      <c r="C40" s="723"/>
      <c r="D40" s="617">
        <v>1570188</v>
      </c>
      <c r="E40" s="662" t="s">
        <v>1703</v>
      </c>
      <c r="F40" s="617">
        <v>2</v>
      </c>
      <c r="G40" s="615" t="s">
        <v>1704</v>
      </c>
      <c r="H40" s="305" t="s">
        <v>1705</v>
      </c>
      <c r="I40" s="288" t="s">
        <v>586</v>
      </c>
      <c r="J40" s="676" t="s">
        <v>1679</v>
      </c>
      <c r="K40" s="613" t="s">
        <v>1706</v>
      </c>
      <c r="L40" s="648" t="s">
        <v>1690</v>
      </c>
    </row>
    <row r="41" spans="1:12" s="228" customFormat="1" ht="12.95" customHeight="1" x14ac:dyDescent="0.15">
      <c r="A41" s="615"/>
      <c r="B41" s="615"/>
      <c r="C41" s="724"/>
      <c r="D41" s="618"/>
      <c r="E41" s="663"/>
      <c r="F41" s="618"/>
      <c r="G41" s="615"/>
      <c r="H41" s="299"/>
      <c r="I41" s="286"/>
      <c r="J41" s="677"/>
      <c r="K41" s="613"/>
      <c r="L41" s="648"/>
    </row>
    <row r="42" spans="1:12" s="228" customFormat="1" ht="9.9499999999999993" customHeight="1" x14ac:dyDescent="0.15">
      <c r="A42" s="615"/>
      <c r="B42" s="615"/>
      <c r="C42" s="724"/>
      <c r="D42" s="619"/>
      <c r="E42" s="664"/>
      <c r="F42" s="619"/>
      <c r="G42" s="615"/>
      <c r="H42" s="295"/>
      <c r="I42" s="280"/>
      <c r="J42" s="639"/>
      <c r="K42" s="613"/>
      <c r="L42" s="648"/>
    </row>
    <row r="43" spans="1:12" s="228" customFormat="1" ht="12.95" customHeight="1" x14ac:dyDescent="0.15">
      <c r="A43" s="614" t="s">
        <v>1675</v>
      </c>
      <c r="B43" s="614" t="s">
        <v>1675</v>
      </c>
      <c r="C43" s="723"/>
      <c r="D43" s="617">
        <v>1570064</v>
      </c>
      <c r="E43" s="725" t="s">
        <v>1707</v>
      </c>
      <c r="F43" s="617">
        <v>2</v>
      </c>
      <c r="G43" s="615" t="s">
        <v>511</v>
      </c>
      <c r="H43" s="305" t="s">
        <v>1708</v>
      </c>
      <c r="I43" s="288" t="s">
        <v>538</v>
      </c>
      <c r="J43" s="676" t="s">
        <v>1679</v>
      </c>
      <c r="K43" s="613" t="s">
        <v>1709</v>
      </c>
      <c r="L43" s="252"/>
    </row>
    <row r="44" spans="1:12" s="228" customFormat="1" ht="12.95" customHeight="1" x14ac:dyDescent="0.15">
      <c r="A44" s="615"/>
      <c r="B44" s="615"/>
      <c r="C44" s="724"/>
      <c r="D44" s="618"/>
      <c r="E44" s="726"/>
      <c r="F44" s="618"/>
      <c r="G44" s="615"/>
      <c r="H44" s="299" t="s">
        <v>1710</v>
      </c>
      <c r="I44" s="286" t="s">
        <v>1711</v>
      </c>
      <c r="J44" s="677"/>
      <c r="K44" s="613"/>
      <c r="L44" s="252"/>
    </row>
    <row r="45" spans="1:12" s="228" customFormat="1" ht="9.9499999999999993" customHeight="1" x14ac:dyDescent="0.15">
      <c r="A45" s="615"/>
      <c r="B45" s="615"/>
      <c r="C45" s="724"/>
      <c r="D45" s="619"/>
      <c r="E45" s="727"/>
      <c r="F45" s="619"/>
      <c r="G45" s="615"/>
      <c r="H45" s="295"/>
      <c r="I45" s="280"/>
      <c r="J45" s="639"/>
      <c r="K45" s="613"/>
      <c r="L45" s="252"/>
    </row>
    <row r="46" spans="1:12" s="228" customFormat="1" ht="12.95" customHeight="1" x14ac:dyDescent="0.15">
      <c r="A46" s="614" t="s">
        <v>1675</v>
      </c>
      <c r="B46" s="614" t="s">
        <v>1675</v>
      </c>
      <c r="C46" s="723"/>
      <c r="D46" s="617">
        <v>1570137</v>
      </c>
      <c r="E46" s="725" t="s">
        <v>1712</v>
      </c>
      <c r="F46" s="617">
        <v>2</v>
      </c>
      <c r="G46" s="615" t="s">
        <v>1692</v>
      </c>
      <c r="H46" s="305" t="s">
        <v>1713</v>
      </c>
      <c r="I46" s="288" t="s">
        <v>1714</v>
      </c>
      <c r="J46" s="729" t="s">
        <v>1715</v>
      </c>
      <c r="K46" s="613" t="s">
        <v>1716</v>
      </c>
      <c r="L46" s="252"/>
    </row>
    <row r="47" spans="1:12" s="228" customFormat="1" ht="12.95" customHeight="1" x14ac:dyDescent="0.15">
      <c r="A47" s="615"/>
      <c r="B47" s="615"/>
      <c r="C47" s="724"/>
      <c r="D47" s="618"/>
      <c r="E47" s="726"/>
      <c r="F47" s="618"/>
      <c r="G47" s="615"/>
      <c r="H47" s="299"/>
      <c r="I47" s="286"/>
      <c r="J47" s="730"/>
      <c r="K47" s="613"/>
      <c r="L47" s="252"/>
    </row>
    <row r="48" spans="1:12" s="228" customFormat="1" ht="9.9499999999999993" customHeight="1" x14ac:dyDescent="0.15">
      <c r="A48" s="615"/>
      <c r="B48" s="615"/>
      <c r="C48" s="724"/>
      <c r="D48" s="619"/>
      <c r="E48" s="727"/>
      <c r="F48" s="619"/>
      <c r="G48" s="615"/>
      <c r="H48" s="295"/>
      <c r="I48" s="280"/>
      <c r="J48" s="731"/>
      <c r="K48" s="613"/>
      <c r="L48" s="252"/>
    </row>
    <row r="49" spans="1:12" s="228" customFormat="1" ht="12.95" customHeight="1" x14ac:dyDescent="0.15">
      <c r="A49" s="614" t="s">
        <v>1675</v>
      </c>
      <c r="B49" s="614" t="s">
        <v>1675</v>
      </c>
      <c r="C49" s="723"/>
      <c r="D49" s="617">
        <v>1570196</v>
      </c>
      <c r="E49" s="662" t="s">
        <v>1717</v>
      </c>
      <c r="F49" s="617">
        <v>2</v>
      </c>
      <c r="G49" s="615" t="s">
        <v>1692</v>
      </c>
      <c r="H49" s="305" t="s">
        <v>1718</v>
      </c>
      <c r="I49" s="288" t="s">
        <v>586</v>
      </c>
      <c r="J49" s="676" t="s">
        <v>1679</v>
      </c>
      <c r="K49" s="613" t="s">
        <v>1719</v>
      </c>
      <c r="L49" s="648" t="s">
        <v>1690</v>
      </c>
    </row>
    <row r="50" spans="1:12" s="228" customFormat="1" ht="12.95" customHeight="1" x14ac:dyDescent="0.15">
      <c r="A50" s="615"/>
      <c r="B50" s="615"/>
      <c r="C50" s="724"/>
      <c r="D50" s="618"/>
      <c r="E50" s="663"/>
      <c r="F50" s="618"/>
      <c r="G50" s="615"/>
      <c r="H50" s="299"/>
      <c r="I50" s="286"/>
      <c r="J50" s="677"/>
      <c r="K50" s="613"/>
      <c r="L50" s="648"/>
    </row>
    <row r="51" spans="1:12" s="228" customFormat="1" ht="9.9499999999999993" customHeight="1" x14ac:dyDescent="0.15">
      <c r="A51" s="615"/>
      <c r="B51" s="615"/>
      <c r="C51" s="724"/>
      <c r="D51" s="619"/>
      <c r="E51" s="664"/>
      <c r="F51" s="619"/>
      <c r="G51" s="615"/>
      <c r="H51" s="295"/>
      <c r="I51" s="280"/>
      <c r="J51" s="639"/>
      <c r="K51" s="613"/>
      <c r="L51" s="648"/>
    </row>
    <row r="52" spans="1:12" s="228" customFormat="1" ht="12.95" customHeight="1" x14ac:dyDescent="0.15">
      <c r="A52" s="614" t="s">
        <v>1675</v>
      </c>
      <c r="B52" s="614" t="s">
        <v>1675</v>
      </c>
      <c r="C52" s="723"/>
      <c r="D52" s="617">
        <v>1570200</v>
      </c>
      <c r="E52" s="662" t="s">
        <v>1720</v>
      </c>
      <c r="F52" s="617">
        <v>2</v>
      </c>
      <c r="G52" s="615" t="s">
        <v>1704</v>
      </c>
      <c r="H52" s="305" t="s">
        <v>1721</v>
      </c>
      <c r="I52" s="288" t="s">
        <v>552</v>
      </c>
      <c r="J52" s="676" t="s">
        <v>1679</v>
      </c>
      <c r="K52" s="613" t="s">
        <v>1722</v>
      </c>
      <c r="L52" s="648" t="s">
        <v>1690</v>
      </c>
    </row>
    <row r="53" spans="1:12" s="228" customFormat="1" ht="12.95" customHeight="1" x14ac:dyDescent="0.15">
      <c r="A53" s="615"/>
      <c r="B53" s="615"/>
      <c r="C53" s="724"/>
      <c r="D53" s="618"/>
      <c r="E53" s="663"/>
      <c r="F53" s="618"/>
      <c r="G53" s="615"/>
      <c r="H53" s="299"/>
      <c r="I53" s="286"/>
      <c r="J53" s="677"/>
      <c r="K53" s="613"/>
      <c r="L53" s="648"/>
    </row>
    <row r="54" spans="1:12" s="228" customFormat="1" ht="9.9499999999999993" customHeight="1" x14ac:dyDescent="0.15">
      <c r="A54" s="615"/>
      <c r="B54" s="615"/>
      <c r="C54" s="724"/>
      <c r="D54" s="619"/>
      <c r="E54" s="664"/>
      <c r="F54" s="619"/>
      <c r="G54" s="615"/>
      <c r="H54" s="295"/>
      <c r="I54" s="280"/>
      <c r="J54" s="639"/>
      <c r="K54" s="613"/>
      <c r="L54" s="648"/>
    </row>
    <row r="55" spans="1:12" s="228" customFormat="1" ht="12.95" customHeight="1" x14ac:dyDescent="0.15">
      <c r="A55" s="614" t="s">
        <v>1675</v>
      </c>
      <c r="B55" s="614" t="s">
        <v>1675</v>
      </c>
      <c r="C55" s="723"/>
      <c r="D55" s="615">
        <v>1554573</v>
      </c>
      <c r="E55" s="648" t="s">
        <v>1723</v>
      </c>
      <c r="F55" s="617">
        <v>2</v>
      </c>
      <c r="G55" s="615" t="s">
        <v>511</v>
      </c>
      <c r="H55" s="305" t="s">
        <v>1724</v>
      </c>
      <c r="I55" s="288" t="s">
        <v>1725</v>
      </c>
      <c r="J55" s="676" t="s">
        <v>1679</v>
      </c>
      <c r="K55" s="613" t="s">
        <v>1726</v>
      </c>
      <c r="L55" s="252"/>
    </row>
    <row r="56" spans="1:12" s="228" customFormat="1" ht="12.95" customHeight="1" x14ac:dyDescent="0.15">
      <c r="A56" s="615"/>
      <c r="B56" s="615"/>
      <c r="C56" s="724"/>
      <c r="D56" s="615"/>
      <c r="E56" s="648"/>
      <c r="F56" s="618"/>
      <c r="G56" s="615"/>
      <c r="H56" s="299" t="s">
        <v>1677</v>
      </c>
      <c r="I56" s="286" t="s">
        <v>1678</v>
      </c>
      <c r="J56" s="677"/>
      <c r="K56" s="613"/>
      <c r="L56" s="252"/>
    </row>
    <row r="57" spans="1:12" s="228" customFormat="1" ht="9.9499999999999993" customHeight="1" x14ac:dyDescent="0.15">
      <c r="A57" s="615"/>
      <c r="B57" s="615"/>
      <c r="C57" s="724"/>
      <c r="D57" s="615"/>
      <c r="E57" s="648"/>
      <c r="F57" s="619"/>
      <c r="G57" s="615"/>
      <c r="H57" s="295"/>
      <c r="I57" s="280"/>
      <c r="J57" s="639"/>
      <c r="K57" s="613"/>
      <c r="L57" s="252"/>
    </row>
    <row r="58" spans="1:12" s="228" customFormat="1" ht="12.95" customHeight="1" x14ac:dyDescent="0.15">
      <c r="A58" s="614" t="s">
        <v>1675</v>
      </c>
      <c r="B58" s="614" t="s">
        <v>1675</v>
      </c>
      <c r="C58" s="723"/>
      <c r="D58" s="615">
        <v>1570153</v>
      </c>
      <c r="E58" s="648" t="s">
        <v>1727</v>
      </c>
      <c r="F58" s="617">
        <v>2</v>
      </c>
      <c r="G58" s="617" t="s">
        <v>1692</v>
      </c>
      <c r="H58" s="305" t="s">
        <v>1728</v>
      </c>
      <c r="I58" s="288" t="s">
        <v>1729</v>
      </c>
      <c r="J58" s="728" t="s">
        <v>1730</v>
      </c>
      <c r="K58" s="613" t="s">
        <v>1731</v>
      </c>
      <c r="L58" s="252"/>
    </row>
    <row r="59" spans="1:12" s="228" customFormat="1" ht="12.95" customHeight="1" x14ac:dyDescent="0.15">
      <c r="A59" s="615"/>
      <c r="B59" s="615"/>
      <c r="C59" s="724"/>
      <c r="D59" s="615"/>
      <c r="E59" s="648"/>
      <c r="F59" s="618"/>
      <c r="G59" s="618"/>
      <c r="H59" s="299"/>
      <c r="I59" s="286"/>
      <c r="J59" s="704"/>
      <c r="K59" s="613"/>
      <c r="L59" s="252"/>
    </row>
    <row r="60" spans="1:12" s="228" customFormat="1" ht="9.9499999999999993" customHeight="1" x14ac:dyDescent="0.15">
      <c r="A60" s="615"/>
      <c r="B60" s="615"/>
      <c r="C60" s="724"/>
      <c r="D60" s="615"/>
      <c r="E60" s="648"/>
      <c r="F60" s="619"/>
      <c r="G60" s="619"/>
      <c r="H60" s="295"/>
      <c r="I60" s="280"/>
      <c r="J60" s="705"/>
      <c r="K60" s="613"/>
      <c r="L60" s="252"/>
    </row>
    <row r="61" spans="1:12" s="228" customFormat="1" ht="12.95" customHeight="1" x14ac:dyDescent="0.15">
      <c r="A61" s="614" t="s">
        <v>1675</v>
      </c>
      <c r="B61" s="614" t="s">
        <v>1675</v>
      </c>
      <c r="C61" s="723"/>
      <c r="D61" s="615">
        <v>1570250</v>
      </c>
      <c r="E61" s="616" t="s">
        <v>1732</v>
      </c>
      <c r="F61" s="617">
        <v>2</v>
      </c>
      <c r="G61" s="615" t="s">
        <v>511</v>
      </c>
      <c r="H61" s="285" t="s">
        <v>1733</v>
      </c>
      <c r="I61" s="288" t="s">
        <v>526</v>
      </c>
      <c r="J61" s="620" t="s">
        <v>1679</v>
      </c>
      <c r="K61" s="613" t="s">
        <v>1734</v>
      </c>
      <c r="L61" s="648" t="s">
        <v>1735</v>
      </c>
    </row>
    <row r="62" spans="1:12" s="228" customFormat="1" ht="12.95" customHeight="1" x14ac:dyDescent="0.15">
      <c r="A62" s="615"/>
      <c r="B62" s="615"/>
      <c r="C62" s="724"/>
      <c r="D62" s="615"/>
      <c r="E62" s="612"/>
      <c r="F62" s="618"/>
      <c r="G62" s="615"/>
      <c r="H62" s="283" t="s">
        <v>1736</v>
      </c>
      <c r="I62" s="286" t="s">
        <v>526</v>
      </c>
      <c r="J62" s="621"/>
      <c r="K62" s="613"/>
      <c r="L62" s="648"/>
    </row>
    <row r="63" spans="1:12" s="228" customFormat="1" ht="9.9499999999999993" customHeight="1" x14ac:dyDescent="0.15">
      <c r="A63" s="615"/>
      <c r="B63" s="615"/>
      <c r="C63" s="724"/>
      <c r="D63" s="615"/>
      <c r="E63" s="612"/>
      <c r="F63" s="619"/>
      <c r="G63" s="615"/>
      <c r="H63" s="295"/>
      <c r="I63" s="280"/>
      <c r="J63" s="622"/>
      <c r="K63" s="613"/>
      <c r="L63" s="648"/>
    </row>
    <row r="64" spans="1:12" s="228" customFormat="1" ht="12.95" customHeight="1" x14ac:dyDescent="0.15">
      <c r="A64" s="614" t="s">
        <v>1675</v>
      </c>
      <c r="B64" s="614" t="s">
        <v>1675</v>
      </c>
      <c r="C64" s="723"/>
      <c r="D64" s="617">
        <v>1570218</v>
      </c>
      <c r="E64" s="662" t="s">
        <v>1737</v>
      </c>
      <c r="F64" s="617">
        <v>2</v>
      </c>
      <c r="G64" s="615" t="s">
        <v>1704</v>
      </c>
      <c r="H64" s="305" t="s">
        <v>1738</v>
      </c>
      <c r="I64" s="288" t="s">
        <v>538</v>
      </c>
      <c r="J64" s="676" t="s">
        <v>1679</v>
      </c>
      <c r="K64" s="613" t="s">
        <v>1739</v>
      </c>
      <c r="L64" s="648" t="s">
        <v>1690</v>
      </c>
    </row>
    <row r="65" spans="1:12" s="228" customFormat="1" ht="12.95" customHeight="1" x14ac:dyDescent="0.15">
      <c r="A65" s="615"/>
      <c r="B65" s="615"/>
      <c r="C65" s="724"/>
      <c r="D65" s="618"/>
      <c r="E65" s="663"/>
      <c r="F65" s="618"/>
      <c r="G65" s="615"/>
      <c r="H65" s="299" t="s">
        <v>1740</v>
      </c>
      <c r="I65" s="286" t="s">
        <v>548</v>
      </c>
      <c r="J65" s="677"/>
      <c r="K65" s="613"/>
      <c r="L65" s="648"/>
    </row>
    <row r="66" spans="1:12" s="228" customFormat="1" ht="9.9499999999999993" customHeight="1" x14ac:dyDescent="0.15">
      <c r="A66" s="615"/>
      <c r="B66" s="615"/>
      <c r="C66" s="724"/>
      <c r="D66" s="619"/>
      <c r="E66" s="664"/>
      <c r="F66" s="619"/>
      <c r="G66" s="615"/>
      <c r="H66" s="295"/>
      <c r="I66" s="280"/>
      <c r="J66" s="639"/>
      <c r="K66" s="613"/>
      <c r="L66" s="648"/>
    </row>
    <row r="67" spans="1:12" s="228" customFormat="1" ht="12.95" customHeight="1" x14ac:dyDescent="0.15">
      <c r="A67" s="614" t="s">
        <v>1675</v>
      </c>
      <c r="B67" s="614" t="s">
        <v>1675</v>
      </c>
      <c r="C67" s="723"/>
      <c r="D67" s="617">
        <v>1570072</v>
      </c>
      <c r="E67" s="662" t="s">
        <v>1741</v>
      </c>
      <c r="F67" s="617">
        <v>2</v>
      </c>
      <c r="G67" s="615" t="s">
        <v>511</v>
      </c>
      <c r="H67" s="305" t="s">
        <v>1742</v>
      </c>
      <c r="I67" s="288" t="s">
        <v>538</v>
      </c>
      <c r="J67" s="676" t="s">
        <v>1679</v>
      </c>
      <c r="K67" s="613" t="s">
        <v>1743</v>
      </c>
      <c r="L67" s="252"/>
    </row>
    <row r="68" spans="1:12" s="228" customFormat="1" ht="12.95" customHeight="1" x14ac:dyDescent="0.15">
      <c r="A68" s="615"/>
      <c r="B68" s="615"/>
      <c r="C68" s="724"/>
      <c r="D68" s="618"/>
      <c r="E68" s="663"/>
      <c r="F68" s="618"/>
      <c r="G68" s="615"/>
      <c r="H68" s="299" t="s">
        <v>1744</v>
      </c>
      <c r="I68" s="286" t="s">
        <v>1745</v>
      </c>
      <c r="J68" s="677"/>
      <c r="K68" s="613"/>
      <c r="L68" s="252"/>
    </row>
    <row r="69" spans="1:12" s="228" customFormat="1" ht="9.9499999999999993" customHeight="1" x14ac:dyDescent="0.15">
      <c r="A69" s="615"/>
      <c r="B69" s="615"/>
      <c r="C69" s="724"/>
      <c r="D69" s="619"/>
      <c r="E69" s="664"/>
      <c r="F69" s="619"/>
      <c r="G69" s="615"/>
      <c r="H69" s="295"/>
      <c r="I69" s="280"/>
      <c r="J69" s="639"/>
      <c r="K69" s="613"/>
      <c r="L69" s="252"/>
    </row>
    <row r="70" spans="1:12" s="228" customFormat="1" ht="12.95" customHeight="1" x14ac:dyDescent="0.15">
      <c r="A70" s="614" t="s">
        <v>1675</v>
      </c>
      <c r="B70" s="614" t="s">
        <v>1675</v>
      </c>
      <c r="C70" s="723"/>
      <c r="D70" s="617">
        <v>1570145</v>
      </c>
      <c r="E70" s="725" t="s">
        <v>1746</v>
      </c>
      <c r="F70" s="617">
        <v>2</v>
      </c>
      <c r="G70" s="615" t="s">
        <v>1692</v>
      </c>
      <c r="H70" s="305" t="s">
        <v>1747</v>
      </c>
      <c r="I70" s="288" t="s">
        <v>687</v>
      </c>
      <c r="J70" s="676" t="s">
        <v>1679</v>
      </c>
      <c r="K70" s="613" t="s">
        <v>1748</v>
      </c>
      <c r="L70" s="648" t="s">
        <v>1749</v>
      </c>
    </row>
    <row r="71" spans="1:12" s="228" customFormat="1" ht="12.95" customHeight="1" x14ac:dyDescent="0.15">
      <c r="A71" s="615"/>
      <c r="B71" s="615"/>
      <c r="C71" s="724"/>
      <c r="D71" s="618"/>
      <c r="E71" s="726"/>
      <c r="F71" s="618"/>
      <c r="G71" s="615"/>
      <c r="H71" s="299" t="s">
        <v>1750</v>
      </c>
      <c r="I71" s="286" t="s">
        <v>538</v>
      </c>
      <c r="J71" s="677"/>
      <c r="K71" s="613"/>
      <c r="L71" s="648"/>
    </row>
    <row r="72" spans="1:12" s="228" customFormat="1" ht="9.9499999999999993" customHeight="1" x14ac:dyDescent="0.15">
      <c r="A72" s="615"/>
      <c r="B72" s="615"/>
      <c r="C72" s="724"/>
      <c r="D72" s="619"/>
      <c r="E72" s="727"/>
      <c r="F72" s="619"/>
      <c r="G72" s="615"/>
      <c r="H72" s="295"/>
      <c r="I72" s="280"/>
      <c r="J72" s="639"/>
      <c r="K72" s="613"/>
      <c r="L72" s="648"/>
    </row>
    <row r="73" spans="1:12" s="228" customFormat="1" ht="12.95" customHeight="1" x14ac:dyDescent="0.15">
      <c r="A73" s="614" t="s">
        <v>1675</v>
      </c>
      <c r="B73" s="614" t="s">
        <v>1675</v>
      </c>
      <c r="C73" s="723"/>
      <c r="D73" s="617">
        <v>5570026</v>
      </c>
      <c r="E73" s="662" t="s">
        <v>1751</v>
      </c>
      <c r="F73" s="617">
        <v>1</v>
      </c>
      <c r="G73" s="615" t="s">
        <v>874</v>
      </c>
      <c r="H73" s="305" t="s">
        <v>1752</v>
      </c>
      <c r="I73" s="288" t="s">
        <v>552</v>
      </c>
      <c r="J73" s="676" t="s">
        <v>1679</v>
      </c>
      <c r="K73" s="613" t="s">
        <v>1753</v>
      </c>
      <c r="L73" s="648" t="s">
        <v>1690</v>
      </c>
    </row>
    <row r="74" spans="1:12" s="228" customFormat="1" ht="12.95" customHeight="1" x14ac:dyDescent="0.15">
      <c r="A74" s="615"/>
      <c r="B74" s="615"/>
      <c r="C74" s="724"/>
      <c r="D74" s="618"/>
      <c r="E74" s="663"/>
      <c r="F74" s="618"/>
      <c r="G74" s="615"/>
      <c r="H74" s="299"/>
      <c r="I74" s="286"/>
      <c r="J74" s="677"/>
      <c r="K74" s="613"/>
      <c r="L74" s="648"/>
    </row>
    <row r="75" spans="1:12" s="228" customFormat="1" ht="9.9499999999999993" customHeight="1" x14ac:dyDescent="0.15">
      <c r="A75" s="615"/>
      <c r="B75" s="615"/>
      <c r="C75" s="724"/>
      <c r="D75" s="619"/>
      <c r="E75" s="664"/>
      <c r="F75" s="619"/>
      <c r="G75" s="615"/>
      <c r="H75" s="295"/>
      <c r="I75" s="280"/>
      <c r="J75" s="639"/>
      <c r="K75" s="613"/>
      <c r="L75" s="648"/>
    </row>
    <row r="76" spans="1:12" s="228" customFormat="1" ht="12.95" customHeight="1" x14ac:dyDescent="0.15">
      <c r="A76" s="614" t="s">
        <v>1675</v>
      </c>
      <c r="B76" s="614" t="s">
        <v>1675</v>
      </c>
      <c r="C76" s="723"/>
      <c r="D76" s="617">
        <v>5570034</v>
      </c>
      <c r="E76" s="662" t="s">
        <v>1754</v>
      </c>
      <c r="F76" s="617">
        <v>2</v>
      </c>
      <c r="G76" s="615" t="s">
        <v>874</v>
      </c>
      <c r="H76" s="305" t="s">
        <v>688</v>
      </c>
      <c r="I76" s="288" t="s">
        <v>552</v>
      </c>
      <c r="J76" s="676" t="s">
        <v>1679</v>
      </c>
      <c r="K76" s="613" t="s">
        <v>1755</v>
      </c>
      <c r="L76" s="648" t="s">
        <v>1690</v>
      </c>
    </row>
    <row r="77" spans="1:12" s="228" customFormat="1" ht="12.95" customHeight="1" x14ac:dyDescent="0.15">
      <c r="A77" s="615"/>
      <c r="B77" s="615"/>
      <c r="C77" s="724"/>
      <c r="D77" s="618"/>
      <c r="E77" s="663"/>
      <c r="F77" s="618"/>
      <c r="G77" s="615"/>
      <c r="H77" s="299"/>
      <c r="I77" s="286"/>
      <c r="J77" s="677"/>
      <c r="K77" s="613"/>
      <c r="L77" s="648"/>
    </row>
    <row r="78" spans="1:12" s="228" customFormat="1" ht="9.9499999999999993" customHeight="1" x14ac:dyDescent="0.15">
      <c r="A78" s="615"/>
      <c r="B78" s="615"/>
      <c r="C78" s="724"/>
      <c r="D78" s="619"/>
      <c r="E78" s="664"/>
      <c r="F78" s="619"/>
      <c r="G78" s="615"/>
      <c r="H78" s="295"/>
      <c r="I78" s="280"/>
      <c r="J78" s="639"/>
      <c r="K78" s="613"/>
      <c r="L78" s="648"/>
    </row>
    <row r="79" spans="1:12" s="228" customFormat="1" ht="12.75" customHeight="1" x14ac:dyDescent="0.15">
      <c r="A79" s="614" t="s">
        <v>1675</v>
      </c>
      <c r="B79" s="614" t="s">
        <v>1675</v>
      </c>
      <c r="C79" s="723"/>
      <c r="D79" s="617">
        <v>1570102</v>
      </c>
      <c r="E79" s="725" t="s">
        <v>1756</v>
      </c>
      <c r="F79" s="617">
        <v>2</v>
      </c>
      <c r="G79" s="615" t="s">
        <v>511</v>
      </c>
      <c r="H79" s="305" t="s">
        <v>1687</v>
      </c>
      <c r="I79" s="288" t="s">
        <v>1688</v>
      </c>
      <c r="J79" s="676" t="s">
        <v>1679</v>
      </c>
      <c r="K79" s="613" t="s">
        <v>1757</v>
      </c>
      <c r="L79" s="648" t="s">
        <v>1758</v>
      </c>
    </row>
    <row r="80" spans="1:12" s="228" customFormat="1" ht="12.95" customHeight="1" x14ac:dyDescent="0.15">
      <c r="A80" s="615"/>
      <c r="B80" s="615"/>
      <c r="C80" s="724"/>
      <c r="D80" s="618"/>
      <c r="E80" s="726"/>
      <c r="F80" s="618"/>
      <c r="G80" s="615"/>
      <c r="H80" s="299"/>
      <c r="I80" s="286"/>
      <c r="J80" s="677"/>
      <c r="K80" s="613"/>
      <c r="L80" s="648"/>
    </row>
    <row r="81" spans="1:12" s="228" customFormat="1" ht="9.9499999999999993" customHeight="1" x14ac:dyDescent="0.15">
      <c r="A81" s="615"/>
      <c r="B81" s="615"/>
      <c r="C81" s="724"/>
      <c r="D81" s="619"/>
      <c r="E81" s="727"/>
      <c r="F81" s="619"/>
      <c r="G81" s="615"/>
      <c r="H81" s="295"/>
      <c r="I81" s="280"/>
      <c r="J81" s="639"/>
      <c r="K81" s="613"/>
      <c r="L81" s="648"/>
    </row>
    <row r="82" spans="1:12" s="228" customFormat="1" ht="12.95" customHeight="1" x14ac:dyDescent="0.15">
      <c r="A82" s="614" t="s">
        <v>1675</v>
      </c>
      <c r="B82" s="614" t="s">
        <v>1675</v>
      </c>
      <c r="C82" s="723"/>
      <c r="D82" s="617">
        <v>1570226</v>
      </c>
      <c r="E82" s="662" t="s">
        <v>1759</v>
      </c>
      <c r="F82" s="617">
        <v>2</v>
      </c>
      <c r="G82" s="615" t="s">
        <v>1704</v>
      </c>
      <c r="H82" s="305" t="s">
        <v>1760</v>
      </c>
      <c r="I82" s="288" t="s">
        <v>1678</v>
      </c>
      <c r="J82" s="676" t="s">
        <v>1679</v>
      </c>
      <c r="K82" s="613" t="s">
        <v>1761</v>
      </c>
      <c r="L82" s="648" t="s">
        <v>1690</v>
      </c>
    </row>
    <row r="83" spans="1:12" s="228" customFormat="1" ht="12.95" customHeight="1" x14ac:dyDescent="0.15">
      <c r="A83" s="615"/>
      <c r="B83" s="615"/>
      <c r="C83" s="724"/>
      <c r="D83" s="618"/>
      <c r="E83" s="663"/>
      <c r="F83" s="618"/>
      <c r="G83" s="615"/>
      <c r="H83" s="299"/>
      <c r="I83" s="286"/>
      <c r="J83" s="677"/>
      <c r="K83" s="613"/>
      <c r="L83" s="648"/>
    </row>
    <row r="84" spans="1:12" s="228" customFormat="1" ht="9.9499999999999993" customHeight="1" x14ac:dyDescent="0.15">
      <c r="A84" s="615"/>
      <c r="B84" s="615"/>
      <c r="C84" s="724"/>
      <c r="D84" s="619"/>
      <c r="E84" s="664"/>
      <c r="F84" s="619"/>
      <c r="G84" s="615"/>
      <c r="H84" s="295"/>
      <c r="I84" s="280"/>
      <c r="J84" s="639"/>
      <c r="K84" s="613"/>
      <c r="L84" s="648"/>
    </row>
    <row r="85" spans="1:12" s="228" customFormat="1" ht="12.95" customHeight="1" x14ac:dyDescent="0.15">
      <c r="A85" s="614" t="s">
        <v>1675</v>
      </c>
      <c r="B85" s="614" t="s">
        <v>1675</v>
      </c>
      <c r="C85" s="723"/>
      <c r="D85" s="617">
        <v>1570080</v>
      </c>
      <c r="E85" s="662" t="s">
        <v>1762</v>
      </c>
      <c r="F85" s="617">
        <v>2</v>
      </c>
      <c r="G85" s="615" t="s">
        <v>511</v>
      </c>
      <c r="H85" s="305" t="s">
        <v>1763</v>
      </c>
      <c r="I85" s="288" t="s">
        <v>721</v>
      </c>
      <c r="J85" s="676" t="s">
        <v>1679</v>
      </c>
      <c r="K85" s="613" t="s">
        <v>1764</v>
      </c>
      <c r="L85" s="252"/>
    </row>
    <row r="86" spans="1:12" s="228" customFormat="1" ht="12.95" customHeight="1" x14ac:dyDescent="0.15">
      <c r="A86" s="615"/>
      <c r="B86" s="615"/>
      <c r="C86" s="724"/>
      <c r="D86" s="618"/>
      <c r="E86" s="663"/>
      <c r="F86" s="618"/>
      <c r="G86" s="615"/>
      <c r="H86" s="299"/>
      <c r="I86" s="286"/>
      <c r="J86" s="677"/>
      <c r="K86" s="613"/>
      <c r="L86" s="252"/>
    </row>
    <row r="87" spans="1:12" s="228" customFormat="1" ht="9.9499999999999993" customHeight="1" x14ac:dyDescent="0.15">
      <c r="A87" s="615"/>
      <c r="B87" s="615"/>
      <c r="C87" s="724"/>
      <c r="D87" s="619"/>
      <c r="E87" s="664"/>
      <c r="F87" s="619"/>
      <c r="G87" s="615"/>
      <c r="H87" s="295"/>
      <c r="I87" s="280"/>
      <c r="J87" s="639"/>
      <c r="K87" s="613"/>
      <c r="L87" s="252"/>
    </row>
    <row r="88" spans="1:12" s="228" customFormat="1" ht="12.95" customHeight="1" x14ac:dyDescent="0.15">
      <c r="A88" s="614" t="s">
        <v>1675</v>
      </c>
      <c r="B88" s="614" t="s">
        <v>1675</v>
      </c>
      <c r="C88" s="723"/>
      <c r="D88" s="617">
        <v>1570129</v>
      </c>
      <c r="E88" s="725" t="s">
        <v>1765</v>
      </c>
      <c r="F88" s="617">
        <v>2</v>
      </c>
      <c r="G88" s="615" t="s">
        <v>1692</v>
      </c>
      <c r="H88" s="305" t="s">
        <v>1766</v>
      </c>
      <c r="I88" s="288" t="s">
        <v>1767</v>
      </c>
      <c r="J88" s="620" t="s">
        <v>1768</v>
      </c>
      <c r="K88" s="613" t="s">
        <v>1769</v>
      </c>
      <c r="L88" s="252"/>
    </row>
    <row r="89" spans="1:12" s="228" customFormat="1" ht="12.95" customHeight="1" x14ac:dyDescent="0.15">
      <c r="A89" s="615"/>
      <c r="B89" s="615"/>
      <c r="C89" s="724"/>
      <c r="D89" s="618"/>
      <c r="E89" s="726"/>
      <c r="F89" s="618"/>
      <c r="G89" s="615"/>
      <c r="H89" s="299"/>
      <c r="I89" s="286"/>
      <c r="J89" s="621"/>
      <c r="K89" s="613"/>
      <c r="L89" s="252"/>
    </row>
    <row r="90" spans="1:12" s="228" customFormat="1" ht="9.9499999999999993" customHeight="1" x14ac:dyDescent="0.15">
      <c r="A90" s="615"/>
      <c r="B90" s="615"/>
      <c r="C90" s="724"/>
      <c r="D90" s="619"/>
      <c r="E90" s="727"/>
      <c r="F90" s="619"/>
      <c r="G90" s="615"/>
      <c r="H90" s="295"/>
      <c r="I90" s="280"/>
      <c r="J90" s="622"/>
      <c r="K90" s="613"/>
      <c r="L90" s="252"/>
    </row>
    <row r="91" spans="1:12" s="228" customFormat="1" ht="12.95" customHeight="1" x14ac:dyDescent="0.15">
      <c r="A91" s="614" t="s">
        <v>1675</v>
      </c>
      <c r="B91" s="614" t="s">
        <v>1675</v>
      </c>
      <c r="C91" s="723"/>
      <c r="D91" s="617">
        <v>1570110</v>
      </c>
      <c r="E91" s="725" t="s">
        <v>1770</v>
      </c>
      <c r="F91" s="617">
        <v>2</v>
      </c>
      <c r="G91" s="615" t="s">
        <v>1704</v>
      </c>
      <c r="H91" s="305" t="s">
        <v>1771</v>
      </c>
      <c r="I91" s="288" t="s">
        <v>1678</v>
      </c>
      <c r="J91" s="676" t="s">
        <v>1679</v>
      </c>
      <c r="K91" s="613" t="s">
        <v>1772</v>
      </c>
      <c r="L91" s="252"/>
    </row>
    <row r="92" spans="1:12" s="228" customFormat="1" ht="12.75" customHeight="1" x14ac:dyDescent="0.15">
      <c r="A92" s="615"/>
      <c r="B92" s="615"/>
      <c r="C92" s="724"/>
      <c r="D92" s="618"/>
      <c r="E92" s="726"/>
      <c r="F92" s="618"/>
      <c r="G92" s="615"/>
      <c r="H92" s="299"/>
      <c r="I92" s="286"/>
      <c r="J92" s="677"/>
      <c r="K92" s="613"/>
      <c r="L92" s="252"/>
    </row>
    <row r="93" spans="1:12" s="228" customFormat="1" ht="9.9499999999999993" customHeight="1" x14ac:dyDescent="0.15">
      <c r="A93" s="615"/>
      <c r="B93" s="615"/>
      <c r="C93" s="724"/>
      <c r="D93" s="619"/>
      <c r="E93" s="727"/>
      <c r="F93" s="619"/>
      <c r="G93" s="615"/>
      <c r="H93" s="295"/>
      <c r="I93" s="280"/>
      <c r="J93" s="639"/>
      <c r="K93" s="613"/>
      <c r="L93" s="252"/>
    </row>
    <row r="94" spans="1:12" s="228" customFormat="1" ht="12.95" customHeight="1" x14ac:dyDescent="0.15">
      <c r="A94" s="614" t="s">
        <v>1675</v>
      </c>
      <c r="B94" s="614" t="s">
        <v>1675</v>
      </c>
      <c r="C94" s="723"/>
      <c r="D94" s="617">
        <v>1570269</v>
      </c>
      <c r="E94" s="725" t="s">
        <v>1773</v>
      </c>
      <c r="F94" s="617">
        <v>2</v>
      </c>
      <c r="G94" s="615" t="s">
        <v>1704</v>
      </c>
      <c r="H94" s="285" t="s">
        <v>1774</v>
      </c>
      <c r="I94" s="319" t="s">
        <v>561</v>
      </c>
      <c r="J94" s="676" t="s">
        <v>1679</v>
      </c>
      <c r="K94" s="613" t="s">
        <v>1775</v>
      </c>
      <c r="L94" s="252"/>
    </row>
    <row r="95" spans="1:12" s="228" customFormat="1" ht="12.75" customHeight="1" x14ac:dyDescent="0.15">
      <c r="A95" s="615"/>
      <c r="B95" s="615"/>
      <c r="C95" s="724"/>
      <c r="D95" s="618"/>
      <c r="E95" s="726"/>
      <c r="F95" s="618"/>
      <c r="G95" s="615"/>
      <c r="H95" s="283" t="s">
        <v>1776</v>
      </c>
      <c r="I95" s="282" t="s">
        <v>561</v>
      </c>
      <c r="J95" s="677"/>
      <c r="K95" s="613"/>
      <c r="L95" s="252"/>
    </row>
    <row r="96" spans="1:12" s="228" customFormat="1" ht="9.9499999999999993" customHeight="1" thickBot="1" x14ac:dyDescent="0.2">
      <c r="A96" s="615"/>
      <c r="B96" s="615"/>
      <c r="C96" s="724"/>
      <c r="D96" s="619"/>
      <c r="E96" s="727"/>
      <c r="F96" s="619"/>
      <c r="G96" s="615"/>
      <c r="H96" s="320"/>
      <c r="I96" s="321"/>
      <c r="J96" s="639"/>
      <c r="K96" s="613"/>
      <c r="L96" s="252"/>
    </row>
    <row r="97" spans="1:12" s="228" customFormat="1" ht="20.45" customHeight="1" thickTop="1" thickBot="1" x14ac:dyDescent="0.2">
      <c r="A97" s="667">
        <f>COUNTA(D22:D93)</f>
        <v>24</v>
      </c>
      <c r="B97" s="668"/>
      <c r="C97" s="668"/>
      <c r="D97" s="668"/>
      <c r="E97" s="235">
        <f>COUNTIF(G22:G93,"TV")</f>
        <v>15</v>
      </c>
      <c r="F97" s="632">
        <f>COUNTIF(G22:G93,"R")</f>
        <v>6</v>
      </c>
      <c r="G97" s="632"/>
      <c r="H97" s="632"/>
      <c r="I97" s="632"/>
      <c r="J97" s="628">
        <f>IF(COUNTIF(G22:G93,"OL")=0,"（オンライン　0　科目）",COUNTIF(G22:G93,"OL"))</f>
        <v>3</v>
      </c>
      <c r="K97" s="629"/>
      <c r="L97" s="236"/>
    </row>
    <row r="98" spans="1:12" s="228" customFormat="1" ht="14.25" customHeight="1" thickTop="1" x14ac:dyDescent="0.15">
      <c r="A98" s="614" t="s">
        <v>1777</v>
      </c>
      <c r="B98" s="614" t="s">
        <v>677</v>
      </c>
      <c r="C98" s="614" t="s">
        <v>1282</v>
      </c>
      <c r="D98" s="615">
        <v>1920014</v>
      </c>
      <c r="E98" s="616" t="s">
        <v>1298</v>
      </c>
      <c r="F98" s="617">
        <v>2</v>
      </c>
      <c r="G98" s="615" t="s">
        <v>1704</v>
      </c>
      <c r="H98" s="342" t="s">
        <v>1299</v>
      </c>
      <c r="I98" s="343" t="s">
        <v>561</v>
      </c>
      <c r="J98" s="620" t="s">
        <v>1679</v>
      </c>
      <c r="K98" s="613" t="s">
        <v>1778</v>
      </c>
      <c r="L98" s="612" t="s">
        <v>745</v>
      </c>
    </row>
    <row r="99" spans="1:12" s="228" customFormat="1" ht="14.25" customHeight="1" x14ac:dyDescent="0.15">
      <c r="A99" s="615"/>
      <c r="B99" s="615"/>
      <c r="C99" s="615"/>
      <c r="D99" s="615"/>
      <c r="E99" s="612"/>
      <c r="F99" s="618"/>
      <c r="G99" s="615"/>
      <c r="H99" s="283" t="s">
        <v>755</v>
      </c>
      <c r="I99" s="282" t="s">
        <v>526</v>
      </c>
      <c r="J99" s="621"/>
      <c r="K99" s="613"/>
      <c r="L99" s="612"/>
    </row>
    <row r="100" spans="1:12" s="228" customFormat="1" ht="14.25" customHeight="1" x14ac:dyDescent="0.15">
      <c r="A100" s="615"/>
      <c r="B100" s="615"/>
      <c r="C100" s="615"/>
      <c r="D100" s="615"/>
      <c r="E100" s="612"/>
      <c r="F100" s="619"/>
      <c r="G100" s="615"/>
      <c r="H100" s="255"/>
      <c r="I100" s="254"/>
      <c r="J100" s="622"/>
      <c r="K100" s="613"/>
      <c r="L100" s="612"/>
    </row>
    <row r="101" spans="1:12" s="228" customFormat="1" ht="12.95" customHeight="1" x14ac:dyDescent="0.15">
      <c r="A101" s="614" t="s">
        <v>678</v>
      </c>
      <c r="B101" s="633" t="s">
        <v>677</v>
      </c>
      <c r="C101" s="633" t="s">
        <v>734</v>
      </c>
      <c r="D101" s="636">
        <v>1847457</v>
      </c>
      <c r="E101" s="657" t="s">
        <v>743</v>
      </c>
      <c r="F101" s="636">
        <v>2</v>
      </c>
      <c r="G101" s="634" t="s">
        <v>511</v>
      </c>
      <c r="H101" s="329" t="s">
        <v>742</v>
      </c>
      <c r="I101" s="241" t="s">
        <v>741</v>
      </c>
      <c r="J101" s="653" t="s">
        <v>1679</v>
      </c>
      <c r="K101" s="640" t="s">
        <v>1779</v>
      </c>
      <c r="L101" s="648" t="s">
        <v>739</v>
      </c>
    </row>
    <row r="102" spans="1:12" s="228" customFormat="1" ht="12.95" customHeight="1" x14ac:dyDescent="0.15">
      <c r="A102" s="615"/>
      <c r="B102" s="634"/>
      <c r="C102" s="634"/>
      <c r="D102" s="637"/>
      <c r="E102" s="658"/>
      <c r="F102" s="637"/>
      <c r="G102" s="634"/>
      <c r="H102" s="330" t="s">
        <v>738</v>
      </c>
      <c r="I102" s="239" t="s">
        <v>538</v>
      </c>
      <c r="J102" s="649"/>
      <c r="K102" s="640"/>
      <c r="L102" s="648"/>
    </row>
    <row r="103" spans="1:12" s="228" customFormat="1" ht="12.95" customHeight="1" x14ac:dyDescent="0.15">
      <c r="A103" s="615"/>
      <c r="B103" s="636"/>
      <c r="C103" s="634"/>
      <c r="D103" s="638"/>
      <c r="E103" s="659"/>
      <c r="F103" s="638"/>
      <c r="G103" s="634"/>
      <c r="H103" s="331"/>
      <c r="I103" s="243"/>
      <c r="J103" s="650"/>
      <c r="K103" s="640"/>
      <c r="L103" s="648"/>
    </row>
    <row r="104" spans="1:12" s="228" customFormat="1" ht="12.95" customHeight="1" x14ac:dyDescent="0.15">
      <c r="A104" s="614" t="s">
        <v>678</v>
      </c>
      <c r="B104" s="633" t="s">
        <v>677</v>
      </c>
      <c r="C104" s="633" t="s">
        <v>734</v>
      </c>
      <c r="D104" s="636">
        <v>1847481</v>
      </c>
      <c r="E104" s="657" t="s">
        <v>737</v>
      </c>
      <c r="F104" s="636">
        <v>2</v>
      </c>
      <c r="G104" s="634" t="s">
        <v>536</v>
      </c>
      <c r="H104" s="329" t="s">
        <v>736</v>
      </c>
      <c r="I104" s="241" t="s">
        <v>538</v>
      </c>
      <c r="J104" s="653" t="s">
        <v>1679</v>
      </c>
      <c r="K104" s="640" t="s">
        <v>1780</v>
      </c>
      <c r="L104" s="252"/>
    </row>
    <row r="105" spans="1:12" s="228" customFormat="1" ht="12.95" customHeight="1" x14ac:dyDescent="0.15">
      <c r="A105" s="615"/>
      <c r="B105" s="634"/>
      <c r="C105" s="634"/>
      <c r="D105" s="637"/>
      <c r="E105" s="658"/>
      <c r="F105" s="637"/>
      <c r="G105" s="634"/>
      <c r="H105" s="330"/>
      <c r="I105" s="239"/>
      <c r="J105" s="649"/>
      <c r="K105" s="640"/>
      <c r="L105" s="252"/>
    </row>
    <row r="106" spans="1:12" s="228" customFormat="1" ht="12.95" customHeight="1" x14ac:dyDescent="0.15">
      <c r="A106" s="615"/>
      <c r="B106" s="636"/>
      <c r="C106" s="634"/>
      <c r="D106" s="638"/>
      <c r="E106" s="659"/>
      <c r="F106" s="638"/>
      <c r="G106" s="634"/>
      <c r="H106" s="331"/>
      <c r="I106" s="243"/>
      <c r="J106" s="650"/>
      <c r="K106" s="640"/>
      <c r="L106" s="252"/>
    </row>
    <row r="107" spans="1:12" s="228" customFormat="1" ht="12.95" customHeight="1" x14ac:dyDescent="0.15">
      <c r="A107" s="614" t="s">
        <v>678</v>
      </c>
      <c r="B107" s="633" t="s">
        <v>677</v>
      </c>
      <c r="C107" s="633" t="s">
        <v>734</v>
      </c>
      <c r="D107" s="634">
        <v>1847546</v>
      </c>
      <c r="E107" s="660" t="s">
        <v>1781</v>
      </c>
      <c r="F107" s="636">
        <v>2</v>
      </c>
      <c r="G107" s="634" t="s">
        <v>1692</v>
      </c>
      <c r="H107" s="251" t="s">
        <v>1782</v>
      </c>
      <c r="I107" s="250" t="s">
        <v>1783</v>
      </c>
      <c r="J107" s="653" t="s">
        <v>730</v>
      </c>
      <c r="K107" s="656" t="s">
        <v>1784</v>
      </c>
      <c r="L107" s="648" t="s">
        <v>728</v>
      </c>
    </row>
    <row r="108" spans="1:12" s="228" customFormat="1" ht="12.95" customHeight="1" x14ac:dyDescent="0.15">
      <c r="A108" s="615"/>
      <c r="B108" s="634"/>
      <c r="C108" s="634"/>
      <c r="D108" s="634"/>
      <c r="E108" s="635"/>
      <c r="F108" s="637"/>
      <c r="G108" s="634"/>
      <c r="H108" s="249"/>
      <c r="I108" s="248"/>
      <c r="J108" s="649"/>
      <c r="K108" s="642"/>
      <c r="L108" s="648"/>
    </row>
    <row r="109" spans="1:12" s="228" customFormat="1" ht="12.95" customHeight="1" x14ac:dyDescent="0.15">
      <c r="A109" s="615"/>
      <c r="B109" s="636"/>
      <c r="C109" s="634"/>
      <c r="D109" s="634"/>
      <c r="E109" s="635"/>
      <c r="F109" s="638"/>
      <c r="G109" s="634"/>
      <c r="H109" s="247"/>
      <c r="I109" s="246"/>
      <c r="J109" s="650"/>
      <c r="K109" s="643"/>
      <c r="L109" s="648"/>
    </row>
    <row r="110" spans="1:12" s="228" customFormat="1" ht="12.95" customHeight="1" x14ac:dyDescent="0.15">
      <c r="A110" s="614" t="s">
        <v>678</v>
      </c>
      <c r="B110" s="633" t="s">
        <v>677</v>
      </c>
      <c r="C110" s="633" t="s">
        <v>676</v>
      </c>
      <c r="D110" s="636">
        <v>1847465</v>
      </c>
      <c r="E110" s="644" t="s">
        <v>727</v>
      </c>
      <c r="F110" s="636">
        <v>2</v>
      </c>
      <c r="G110" s="634" t="s">
        <v>511</v>
      </c>
      <c r="H110" s="329" t="s">
        <v>726</v>
      </c>
      <c r="I110" s="241" t="s">
        <v>1785</v>
      </c>
      <c r="J110" s="653" t="s">
        <v>1679</v>
      </c>
      <c r="K110" s="640" t="s">
        <v>1786</v>
      </c>
      <c r="L110" s="648" t="s">
        <v>723</v>
      </c>
    </row>
    <row r="111" spans="1:12" s="228" customFormat="1" ht="12.95" customHeight="1" x14ac:dyDescent="0.15">
      <c r="A111" s="615"/>
      <c r="B111" s="634"/>
      <c r="C111" s="634"/>
      <c r="D111" s="637"/>
      <c r="E111" s="645"/>
      <c r="F111" s="637"/>
      <c r="G111" s="634"/>
      <c r="H111" s="330" t="s">
        <v>722</v>
      </c>
      <c r="I111" s="239" t="s">
        <v>721</v>
      </c>
      <c r="J111" s="649"/>
      <c r="K111" s="640"/>
      <c r="L111" s="648"/>
    </row>
    <row r="112" spans="1:12" s="228" customFormat="1" ht="12.95" customHeight="1" x14ac:dyDescent="0.15">
      <c r="A112" s="615"/>
      <c r="B112" s="636"/>
      <c r="C112" s="634"/>
      <c r="D112" s="638"/>
      <c r="E112" s="646"/>
      <c r="F112" s="638"/>
      <c r="G112" s="634"/>
      <c r="H112" s="331"/>
      <c r="I112" s="243"/>
      <c r="J112" s="650"/>
      <c r="K112" s="640"/>
      <c r="L112" s="648"/>
    </row>
    <row r="113" spans="1:12" s="228" customFormat="1" ht="12.95" customHeight="1" x14ac:dyDescent="0.15">
      <c r="A113" s="614" t="s">
        <v>678</v>
      </c>
      <c r="B113" s="633" t="s">
        <v>677</v>
      </c>
      <c r="C113" s="633" t="s">
        <v>676</v>
      </c>
      <c r="D113" s="634">
        <v>1847554</v>
      </c>
      <c r="E113" s="660" t="s">
        <v>1787</v>
      </c>
      <c r="F113" s="636">
        <v>2</v>
      </c>
      <c r="G113" s="634" t="s">
        <v>1704</v>
      </c>
      <c r="H113" s="329" t="s">
        <v>537</v>
      </c>
      <c r="I113" s="241" t="s">
        <v>1788</v>
      </c>
      <c r="J113" s="653" t="s">
        <v>1679</v>
      </c>
      <c r="K113" s="640" t="s">
        <v>1789</v>
      </c>
      <c r="L113" s="648" t="s">
        <v>718</v>
      </c>
    </row>
    <row r="114" spans="1:12" s="228" customFormat="1" ht="12.95" customHeight="1" x14ac:dyDescent="0.15">
      <c r="A114" s="615"/>
      <c r="B114" s="634"/>
      <c r="C114" s="634"/>
      <c r="D114" s="634"/>
      <c r="E114" s="635"/>
      <c r="F114" s="637"/>
      <c r="G114" s="634"/>
      <c r="H114" s="330"/>
      <c r="I114" s="239"/>
      <c r="J114" s="649"/>
      <c r="K114" s="640"/>
      <c r="L114" s="648"/>
    </row>
    <row r="115" spans="1:12" s="228" customFormat="1" ht="12.95" customHeight="1" x14ac:dyDescent="0.15">
      <c r="A115" s="615"/>
      <c r="B115" s="636"/>
      <c r="C115" s="634"/>
      <c r="D115" s="634"/>
      <c r="E115" s="635"/>
      <c r="F115" s="638"/>
      <c r="G115" s="634"/>
      <c r="H115" s="331"/>
      <c r="I115" s="243"/>
      <c r="J115" s="650"/>
      <c r="K115" s="640"/>
      <c r="L115" s="648"/>
    </row>
    <row r="116" spans="1:12" s="228" customFormat="1" ht="12.95" customHeight="1" x14ac:dyDescent="0.15">
      <c r="A116" s="614" t="s">
        <v>678</v>
      </c>
      <c r="B116" s="633" t="s">
        <v>677</v>
      </c>
      <c r="C116" s="633" t="s">
        <v>676</v>
      </c>
      <c r="D116" s="634">
        <v>1847520</v>
      </c>
      <c r="E116" s="635" t="s">
        <v>1790</v>
      </c>
      <c r="F116" s="636">
        <v>2</v>
      </c>
      <c r="G116" s="634" t="s">
        <v>1704</v>
      </c>
      <c r="H116" s="329" t="s">
        <v>1791</v>
      </c>
      <c r="I116" s="241" t="s">
        <v>715</v>
      </c>
      <c r="J116" s="653" t="s">
        <v>1679</v>
      </c>
      <c r="K116" s="656" t="s">
        <v>1792</v>
      </c>
      <c r="L116" s="648" t="s">
        <v>713</v>
      </c>
    </row>
    <row r="117" spans="1:12" s="228" customFormat="1" ht="12.95" customHeight="1" x14ac:dyDescent="0.15">
      <c r="A117" s="615"/>
      <c r="B117" s="634"/>
      <c r="C117" s="634"/>
      <c r="D117" s="634"/>
      <c r="E117" s="635"/>
      <c r="F117" s="637"/>
      <c r="G117" s="634"/>
      <c r="H117" s="330" t="s">
        <v>1793</v>
      </c>
      <c r="I117" s="239" t="s">
        <v>1788</v>
      </c>
      <c r="J117" s="649"/>
      <c r="K117" s="642"/>
      <c r="L117" s="648"/>
    </row>
    <row r="118" spans="1:12" s="228" customFormat="1" ht="12.95" customHeight="1" x14ac:dyDescent="0.15">
      <c r="A118" s="615"/>
      <c r="B118" s="636"/>
      <c r="C118" s="634"/>
      <c r="D118" s="634"/>
      <c r="E118" s="635"/>
      <c r="F118" s="638"/>
      <c r="G118" s="634"/>
      <c r="H118" s="331"/>
      <c r="I118" s="243"/>
      <c r="J118" s="650"/>
      <c r="K118" s="643"/>
      <c r="L118" s="648"/>
    </row>
    <row r="119" spans="1:12" s="228" customFormat="1" ht="12.95" customHeight="1" x14ac:dyDescent="0.15">
      <c r="A119" s="614" t="s">
        <v>678</v>
      </c>
      <c r="B119" s="633" t="s">
        <v>677</v>
      </c>
      <c r="C119" s="633" t="s">
        <v>676</v>
      </c>
      <c r="D119" s="634">
        <v>1847538</v>
      </c>
      <c r="E119" s="660" t="s">
        <v>1794</v>
      </c>
      <c r="F119" s="636">
        <v>2</v>
      </c>
      <c r="G119" s="634" t="s">
        <v>536</v>
      </c>
      <c r="H119" s="329" t="s">
        <v>1795</v>
      </c>
      <c r="I119" s="241" t="s">
        <v>708</v>
      </c>
      <c r="J119" s="653" t="s">
        <v>530</v>
      </c>
      <c r="K119" s="640" t="s">
        <v>1796</v>
      </c>
      <c r="L119" s="648" t="s">
        <v>706</v>
      </c>
    </row>
    <row r="120" spans="1:12" s="228" customFormat="1" ht="12.95" customHeight="1" x14ac:dyDescent="0.15">
      <c r="A120" s="615"/>
      <c r="B120" s="634"/>
      <c r="C120" s="634"/>
      <c r="D120" s="634"/>
      <c r="E120" s="635"/>
      <c r="F120" s="637"/>
      <c r="G120" s="634"/>
      <c r="H120" s="330" t="s">
        <v>1797</v>
      </c>
      <c r="I120" s="239" t="s">
        <v>704</v>
      </c>
      <c r="J120" s="649"/>
      <c r="K120" s="640"/>
      <c r="L120" s="648"/>
    </row>
    <row r="121" spans="1:12" s="228" customFormat="1" ht="12.95" customHeight="1" x14ac:dyDescent="0.15">
      <c r="A121" s="615"/>
      <c r="B121" s="634"/>
      <c r="C121" s="634"/>
      <c r="D121" s="634"/>
      <c r="E121" s="635"/>
      <c r="F121" s="638"/>
      <c r="G121" s="634"/>
      <c r="H121" s="331"/>
      <c r="I121" s="243"/>
      <c r="J121" s="650"/>
      <c r="K121" s="640"/>
      <c r="L121" s="648"/>
    </row>
    <row r="122" spans="1:12" s="228" customFormat="1" ht="12.95" customHeight="1" x14ac:dyDescent="0.15">
      <c r="A122" s="614" t="s">
        <v>678</v>
      </c>
      <c r="B122" s="633" t="s">
        <v>677</v>
      </c>
      <c r="C122" s="633" t="s">
        <v>676</v>
      </c>
      <c r="D122" s="634">
        <v>1847511</v>
      </c>
      <c r="E122" s="635" t="s">
        <v>1798</v>
      </c>
      <c r="F122" s="636">
        <v>2</v>
      </c>
      <c r="G122" s="634" t="s">
        <v>511</v>
      </c>
      <c r="H122" s="330" t="s">
        <v>1799</v>
      </c>
      <c r="I122" s="239" t="s">
        <v>1800</v>
      </c>
      <c r="J122" s="653" t="s">
        <v>530</v>
      </c>
      <c r="K122" s="656" t="s">
        <v>1801</v>
      </c>
      <c r="L122" s="648" t="s">
        <v>699</v>
      </c>
    </row>
    <row r="123" spans="1:12" s="228" customFormat="1" ht="12.95" customHeight="1" x14ac:dyDescent="0.15">
      <c r="A123" s="615"/>
      <c r="B123" s="634"/>
      <c r="C123" s="634"/>
      <c r="D123" s="634"/>
      <c r="E123" s="635"/>
      <c r="F123" s="637"/>
      <c r="G123" s="634"/>
      <c r="H123" s="330" t="s">
        <v>1802</v>
      </c>
      <c r="I123" s="239" t="s">
        <v>1803</v>
      </c>
      <c r="J123" s="649"/>
      <c r="K123" s="642"/>
      <c r="L123" s="648"/>
    </row>
    <row r="124" spans="1:12" s="228" customFormat="1" ht="12.95" customHeight="1" x14ac:dyDescent="0.15">
      <c r="A124" s="615"/>
      <c r="B124" s="634"/>
      <c r="C124" s="634"/>
      <c r="D124" s="634"/>
      <c r="E124" s="635"/>
      <c r="F124" s="638"/>
      <c r="G124" s="634"/>
      <c r="H124" s="331"/>
      <c r="I124" s="243"/>
      <c r="J124" s="650"/>
      <c r="K124" s="643"/>
      <c r="L124" s="648"/>
    </row>
    <row r="125" spans="1:12" s="228" customFormat="1" ht="12.95" customHeight="1" x14ac:dyDescent="0.15">
      <c r="A125" s="614" t="s">
        <v>678</v>
      </c>
      <c r="B125" s="633" t="s">
        <v>677</v>
      </c>
      <c r="C125" s="633" t="s">
        <v>676</v>
      </c>
      <c r="D125" s="634">
        <v>1847449</v>
      </c>
      <c r="E125" s="635" t="s">
        <v>696</v>
      </c>
      <c r="F125" s="636">
        <v>2</v>
      </c>
      <c r="G125" s="634" t="s">
        <v>536</v>
      </c>
      <c r="H125" s="329" t="s">
        <v>609</v>
      </c>
      <c r="I125" s="241" t="s">
        <v>610</v>
      </c>
      <c r="J125" s="653" t="s">
        <v>1679</v>
      </c>
      <c r="K125" s="656" t="s">
        <v>1804</v>
      </c>
      <c r="L125" s="648" t="s">
        <v>694</v>
      </c>
    </row>
    <row r="126" spans="1:12" s="228" customFormat="1" ht="12.95" customHeight="1" x14ac:dyDescent="0.15">
      <c r="A126" s="615"/>
      <c r="B126" s="634"/>
      <c r="C126" s="634"/>
      <c r="D126" s="634"/>
      <c r="E126" s="635"/>
      <c r="F126" s="637"/>
      <c r="G126" s="634"/>
      <c r="H126" s="330"/>
      <c r="I126" s="239"/>
      <c r="J126" s="649"/>
      <c r="K126" s="642"/>
      <c r="L126" s="648"/>
    </row>
    <row r="127" spans="1:12" s="228" customFormat="1" ht="12.95" customHeight="1" x14ac:dyDescent="0.15">
      <c r="A127" s="615"/>
      <c r="B127" s="636"/>
      <c r="C127" s="634"/>
      <c r="D127" s="634"/>
      <c r="E127" s="635"/>
      <c r="F127" s="638"/>
      <c r="G127" s="634"/>
      <c r="H127" s="331"/>
      <c r="I127" s="243"/>
      <c r="J127" s="650"/>
      <c r="K127" s="643"/>
      <c r="L127" s="648"/>
    </row>
    <row r="128" spans="1:12" s="228" customFormat="1" ht="12.95" customHeight="1" x14ac:dyDescent="0.15">
      <c r="A128" s="614" t="s">
        <v>678</v>
      </c>
      <c r="B128" s="633" t="s">
        <v>677</v>
      </c>
      <c r="C128" s="633" t="s">
        <v>676</v>
      </c>
      <c r="D128" s="636">
        <v>1847473</v>
      </c>
      <c r="E128" s="657" t="s">
        <v>693</v>
      </c>
      <c r="F128" s="636">
        <v>2</v>
      </c>
      <c r="G128" s="634" t="s">
        <v>511</v>
      </c>
      <c r="H128" s="329" t="s">
        <v>692</v>
      </c>
      <c r="I128" s="241" t="s">
        <v>687</v>
      </c>
      <c r="J128" s="653" t="s">
        <v>1679</v>
      </c>
      <c r="K128" s="640" t="s">
        <v>1805</v>
      </c>
      <c r="L128" s="648" t="s">
        <v>690</v>
      </c>
    </row>
    <row r="129" spans="1:12" s="228" customFormat="1" ht="12.95" customHeight="1" x14ac:dyDescent="0.15">
      <c r="A129" s="615"/>
      <c r="B129" s="634"/>
      <c r="C129" s="634"/>
      <c r="D129" s="637"/>
      <c r="E129" s="658"/>
      <c r="F129" s="637"/>
      <c r="G129" s="634"/>
      <c r="H129" s="330"/>
      <c r="I129" s="239"/>
      <c r="J129" s="649"/>
      <c r="K129" s="640"/>
      <c r="L129" s="648"/>
    </row>
    <row r="130" spans="1:12" s="228" customFormat="1" ht="12.95" customHeight="1" x14ac:dyDescent="0.15">
      <c r="A130" s="615"/>
      <c r="B130" s="636"/>
      <c r="C130" s="634"/>
      <c r="D130" s="638"/>
      <c r="E130" s="659"/>
      <c r="F130" s="638"/>
      <c r="G130" s="634"/>
      <c r="H130" s="331"/>
      <c r="I130" s="243"/>
      <c r="J130" s="650"/>
      <c r="K130" s="640"/>
      <c r="L130" s="648"/>
    </row>
    <row r="131" spans="1:12" s="228" customFormat="1" ht="12.95" customHeight="1" x14ac:dyDescent="0.15">
      <c r="A131" s="614" t="s">
        <v>678</v>
      </c>
      <c r="B131" s="633" t="s">
        <v>677</v>
      </c>
      <c r="C131" s="633" t="s">
        <v>676</v>
      </c>
      <c r="D131" s="636">
        <v>1847490</v>
      </c>
      <c r="E131" s="644" t="s">
        <v>689</v>
      </c>
      <c r="F131" s="636">
        <v>2</v>
      </c>
      <c r="G131" s="634" t="s">
        <v>536</v>
      </c>
      <c r="H131" s="329" t="s">
        <v>688</v>
      </c>
      <c r="I131" s="241" t="s">
        <v>687</v>
      </c>
      <c r="J131" s="653" t="s">
        <v>1679</v>
      </c>
      <c r="K131" s="640" t="s">
        <v>1806</v>
      </c>
      <c r="L131" s="648" t="s">
        <v>670</v>
      </c>
    </row>
    <row r="132" spans="1:12" s="228" customFormat="1" ht="12.95" customHeight="1" x14ac:dyDescent="0.15">
      <c r="A132" s="615"/>
      <c r="B132" s="634"/>
      <c r="C132" s="634"/>
      <c r="D132" s="637"/>
      <c r="E132" s="645"/>
      <c r="F132" s="637"/>
      <c r="G132" s="634"/>
      <c r="H132" s="330"/>
      <c r="I132" s="239"/>
      <c r="J132" s="649"/>
      <c r="K132" s="640"/>
      <c r="L132" s="648"/>
    </row>
    <row r="133" spans="1:12" s="245" customFormat="1" ht="12.95" customHeight="1" x14ac:dyDescent="0.15">
      <c r="A133" s="615"/>
      <c r="B133" s="634"/>
      <c r="C133" s="634"/>
      <c r="D133" s="638"/>
      <c r="E133" s="646"/>
      <c r="F133" s="638"/>
      <c r="G133" s="634"/>
      <c r="H133" s="331"/>
      <c r="I133" s="243"/>
      <c r="J133" s="650"/>
      <c r="K133" s="640"/>
      <c r="L133" s="648"/>
    </row>
    <row r="134" spans="1:12" s="228" customFormat="1" ht="12.95" customHeight="1" x14ac:dyDescent="0.15">
      <c r="A134" s="639" t="s">
        <v>678</v>
      </c>
      <c r="B134" s="655" t="s">
        <v>677</v>
      </c>
      <c r="C134" s="655" t="s">
        <v>676</v>
      </c>
      <c r="D134" s="638">
        <v>1847562</v>
      </c>
      <c r="E134" s="646" t="s">
        <v>1807</v>
      </c>
      <c r="F134" s="637">
        <v>2</v>
      </c>
      <c r="G134" s="638" t="s">
        <v>511</v>
      </c>
      <c r="H134" s="330" t="s">
        <v>684</v>
      </c>
      <c r="I134" s="239" t="s">
        <v>1725</v>
      </c>
      <c r="J134" s="649" t="s">
        <v>1679</v>
      </c>
      <c r="K134" s="642" t="s">
        <v>1808</v>
      </c>
      <c r="L134" s="648" t="s">
        <v>681</v>
      </c>
    </row>
    <row r="135" spans="1:12" s="228" customFormat="1" ht="12.95" customHeight="1" x14ac:dyDescent="0.15">
      <c r="A135" s="615"/>
      <c r="B135" s="634"/>
      <c r="C135" s="634"/>
      <c r="D135" s="634"/>
      <c r="E135" s="635"/>
      <c r="F135" s="637"/>
      <c r="G135" s="634"/>
      <c r="H135" s="330" t="s">
        <v>680</v>
      </c>
      <c r="I135" s="239" t="s">
        <v>1809</v>
      </c>
      <c r="J135" s="649"/>
      <c r="K135" s="642"/>
      <c r="L135" s="648"/>
    </row>
    <row r="136" spans="1:12" s="228" customFormat="1" ht="12.95" customHeight="1" x14ac:dyDescent="0.15">
      <c r="A136" s="615"/>
      <c r="B136" s="636"/>
      <c r="C136" s="634"/>
      <c r="D136" s="634"/>
      <c r="E136" s="635"/>
      <c r="F136" s="638"/>
      <c r="G136" s="634"/>
      <c r="H136" s="331"/>
      <c r="I136" s="243"/>
      <c r="J136" s="650"/>
      <c r="K136" s="643"/>
      <c r="L136" s="648"/>
    </row>
    <row r="137" spans="1:12" s="228" customFormat="1" ht="12.95" customHeight="1" x14ac:dyDescent="0.15">
      <c r="A137" s="614" t="s">
        <v>678</v>
      </c>
      <c r="B137" s="633" t="s">
        <v>677</v>
      </c>
      <c r="C137" s="633" t="s">
        <v>676</v>
      </c>
      <c r="D137" s="636">
        <v>1847503</v>
      </c>
      <c r="E137" s="644" t="s">
        <v>1810</v>
      </c>
      <c r="F137" s="636">
        <v>2</v>
      </c>
      <c r="G137" s="634" t="s">
        <v>511</v>
      </c>
      <c r="H137" s="329" t="s">
        <v>1811</v>
      </c>
      <c r="I137" s="241" t="s">
        <v>1812</v>
      </c>
      <c r="J137" s="653" t="s">
        <v>1813</v>
      </c>
      <c r="K137" s="640" t="s">
        <v>1814</v>
      </c>
      <c r="L137" s="648" t="s">
        <v>670</v>
      </c>
    </row>
    <row r="138" spans="1:12" s="228" customFormat="1" ht="12.95" customHeight="1" x14ac:dyDescent="0.15">
      <c r="A138" s="615"/>
      <c r="B138" s="634"/>
      <c r="C138" s="634"/>
      <c r="D138" s="637"/>
      <c r="E138" s="645"/>
      <c r="F138" s="637"/>
      <c r="G138" s="634"/>
      <c r="H138" s="330" t="s">
        <v>1815</v>
      </c>
      <c r="I138" s="239" t="s">
        <v>1816</v>
      </c>
      <c r="J138" s="649"/>
      <c r="K138" s="640"/>
      <c r="L138" s="648"/>
    </row>
    <row r="139" spans="1:12" s="228" customFormat="1" ht="12.95" customHeight="1" thickBot="1" x14ac:dyDescent="0.2">
      <c r="A139" s="615"/>
      <c r="B139" s="647"/>
      <c r="C139" s="647"/>
      <c r="D139" s="651"/>
      <c r="E139" s="652"/>
      <c r="F139" s="651"/>
      <c r="G139" s="647"/>
      <c r="H139" s="335"/>
      <c r="I139" s="237"/>
      <c r="J139" s="654"/>
      <c r="K139" s="641"/>
      <c r="L139" s="648"/>
    </row>
    <row r="140" spans="1:12" s="228" customFormat="1" ht="20.45" customHeight="1" thickTop="1" thickBot="1" x14ac:dyDescent="0.2">
      <c r="A140" s="630">
        <f>COUNTA(D101:D139)</f>
        <v>13</v>
      </c>
      <c r="B140" s="631"/>
      <c r="C140" s="631"/>
      <c r="D140" s="631"/>
      <c r="E140" s="235">
        <f>COUNTIF(G101:G139,"TV")</f>
        <v>8</v>
      </c>
      <c r="F140" s="632">
        <f>COUNTIF(G101:G139,"R")</f>
        <v>5</v>
      </c>
      <c r="G140" s="632"/>
      <c r="H140" s="632"/>
      <c r="I140" s="632"/>
      <c r="J140" s="628" t="str">
        <f>IF(COUNTIF(G101:G139,"OL")=0,"（オンライン　0　科目）",COUNTIF(G101:G139,"OL"))</f>
        <v>（オンライン　0　科目）</v>
      </c>
      <c r="K140" s="629"/>
      <c r="L140" s="236"/>
    </row>
    <row r="141" spans="1:12" s="228" customFormat="1" ht="23.1" customHeight="1" thickTop="1" thickBot="1" x14ac:dyDescent="0.2">
      <c r="A141" s="721">
        <f>COUNTA(D6:D139)</f>
        <v>44</v>
      </c>
      <c r="B141" s="722"/>
      <c r="C141" s="722"/>
      <c r="D141" s="722"/>
      <c r="E141" s="352">
        <f>COUNTIF(G6:G139,"TV")</f>
        <v>28</v>
      </c>
      <c r="F141" s="632">
        <f>COUNTIF(G6:G139,"R")</f>
        <v>13</v>
      </c>
      <c r="G141" s="632"/>
      <c r="H141" s="632"/>
      <c r="I141" s="632"/>
      <c r="J141" s="628">
        <f>IF(COUNTIF(G6:G139,"OL")=0,"（オンライン　0　科目）",COUNTIF(G6:G139,"OL"))</f>
        <v>3</v>
      </c>
      <c r="K141" s="629"/>
      <c r="L141" s="353"/>
    </row>
    <row r="142" spans="1:12" s="228" customFormat="1" ht="44.25" customHeight="1" thickTop="1" x14ac:dyDescent="0.15">
      <c r="B142" s="346"/>
      <c r="C142" s="346"/>
      <c r="D142" s="346"/>
      <c r="E142" s="354"/>
      <c r="F142" s="355"/>
      <c r="G142" s="356"/>
      <c r="H142" s="356"/>
      <c r="I142" s="356"/>
      <c r="J142" s="356"/>
      <c r="K142" s="357"/>
      <c r="L142" s="354"/>
    </row>
    <row r="143" spans="1:12" s="228" customFormat="1" x14ac:dyDescent="0.15">
      <c r="D143" s="231"/>
      <c r="E143" s="230"/>
      <c r="L143" s="230"/>
    </row>
    <row r="144" spans="1:12" s="228" customFormat="1" x14ac:dyDescent="0.15">
      <c r="D144" s="231"/>
      <c r="E144" s="230"/>
      <c r="L144" s="230"/>
    </row>
    <row r="145" spans="4:12" s="228" customFormat="1" x14ac:dyDescent="0.15">
      <c r="D145" s="231"/>
      <c r="E145" s="230"/>
      <c r="L145" s="230"/>
    </row>
    <row r="146" spans="4:12" s="228" customFormat="1" x14ac:dyDescent="0.15">
      <c r="D146" s="231"/>
      <c r="E146" s="230"/>
      <c r="L146" s="230"/>
    </row>
    <row r="147" spans="4:12" s="228" customFormat="1" x14ac:dyDescent="0.15">
      <c r="D147" s="231"/>
      <c r="E147" s="230"/>
      <c r="L147" s="230"/>
    </row>
    <row r="148" spans="4:12" s="228" customFormat="1" x14ac:dyDescent="0.15">
      <c r="D148" s="231"/>
      <c r="E148" s="230"/>
      <c r="L148" s="230"/>
    </row>
    <row r="149" spans="4:12" s="228" customFormat="1" x14ac:dyDescent="0.15">
      <c r="D149" s="231"/>
      <c r="E149" s="230"/>
      <c r="L149" s="230"/>
    </row>
    <row r="150" spans="4:12" s="228" customFormat="1" x14ac:dyDescent="0.15">
      <c r="D150" s="231"/>
      <c r="E150" s="230"/>
      <c r="L150" s="230"/>
    </row>
    <row r="151" spans="4:12" s="228" customFormat="1" x14ac:dyDescent="0.15">
      <c r="D151" s="231"/>
      <c r="E151" s="230"/>
      <c r="L151" s="230"/>
    </row>
    <row r="152" spans="4:12" s="228" customFormat="1" x14ac:dyDescent="0.15">
      <c r="D152" s="231"/>
      <c r="E152" s="230"/>
      <c r="L152" s="230"/>
    </row>
    <row r="153" spans="4:12" s="228" customFormat="1" x14ac:dyDescent="0.15">
      <c r="D153" s="231"/>
      <c r="E153" s="230"/>
      <c r="L153" s="230"/>
    </row>
    <row r="154" spans="4:12" s="228" customFormat="1" x14ac:dyDescent="0.15">
      <c r="D154" s="231"/>
      <c r="E154" s="230"/>
      <c r="L154" s="230"/>
    </row>
    <row r="155" spans="4:12" s="228" customFormat="1" x14ac:dyDescent="0.15">
      <c r="D155" s="231"/>
      <c r="E155" s="230"/>
      <c r="L155" s="230"/>
    </row>
    <row r="156" spans="4:12" s="228" customFormat="1" x14ac:dyDescent="0.15">
      <c r="D156" s="231"/>
      <c r="E156" s="230"/>
      <c r="L156" s="230"/>
    </row>
    <row r="157" spans="4:12" s="228" customFormat="1" x14ac:dyDescent="0.15">
      <c r="D157" s="231"/>
      <c r="E157" s="230"/>
      <c r="L157" s="230"/>
    </row>
    <row r="158" spans="4:12" s="228" customFormat="1" x14ac:dyDescent="0.15">
      <c r="D158" s="231"/>
      <c r="E158" s="230"/>
      <c r="L158" s="230"/>
    </row>
    <row r="159" spans="4:12" s="228" customFormat="1" x14ac:dyDescent="0.15">
      <c r="D159" s="231"/>
      <c r="E159" s="230"/>
      <c r="L159" s="230"/>
    </row>
    <row r="160" spans="4:12" s="228" customFormat="1" x14ac:dyDescent="0.15">
      <c r="D160" s="231"/>
      <c r="E160" s="230"/>
      <c r="L160" s="230"/>
    </row>
    <row r="161" spans="4:12" s="228" customFormat="1" x14ac:dyDescent="0.15">
      <c r="D161" s="231"/>
      <c r="E161" s="230"/>
      <c r="L161" s="230"/>
    </row>
    <row r="162" spans="4:12" s="228" customFormat="1" x14ac:dyDescent="0.15">
      <c r="D162" s="231"/>
      <c r="E162" s="230"/>
      <c r="L162" s="230"/>
    </row>
    <row r="163" spans="4:12" s="228" customFormat="1" x14ac:dyDescent="0.15">
      <c r="D163" s="231"/>
      <c r="E163" s="230"/>
      <c r="L163" s="230"/>
    </row>
    <row r="164" spans="4:12" s="228" customFormat="1" x14ac:dyDescent="0.15">
      <c r="D164" s="231"/>
      <c r="E164" s="230"/>
      <c r="L164" s="230"/>
    </row>
    <row r="165" spans="4:12" s="228" customFormat="1" x14ac:dyDescent="0.15">
      <c r="D165" s="231"/>
      <c r="E165" s="230"/>
      <c r="L165" s="230"/>
    </row>
    <row r="166" spans="4:12" s="228" customFormat="1" x14ac:dyDescent="0.15">
      <c r="D166" s="231"/>
      <c r="E166" s="230"/>
      <c r="L166" s="230"/>
    </row>
    <row r="167" spans="4:12" s="228" customFormat="1" x14ac:dyDescent="0.15">
      <c r="D167" s="231"/>
      <c r="E167" s="230"/>
      <c r="L167" s="230"/>
    </row>
    <row r="168" spans="4:12" s="228" customFormat="1" x14ac:dyDescent="0.15">
      <c r="D168" s="231"/>
      <c r="E168" s="230"/>
      <c r="L168" s="230"/>
    </row>
    <row r="169" spans="4:12" s="228" customFormat="1" x14ac:dyDescent="0.15">
      <c r="D169" s="231"/>
      <c r="E169" s="230"/>
      <c r="L169" s="230"/>
    </row>
    <row r="170" spans="4:12" s="228" customFormat="1" x14ac:dyDescent="0.15">
      <c r="D170" s="231"/>
      <c r="E170" s="230"/>
      <c r="L170" s="230"/>
    </row>
    <row r="171" spans="4:12" s="228" customFormat="1" x14ac:dyDescent="0.15">
      <c r="D171" s="231"/>
      <c r="E171" s="230"/>
      <c r="L171" s="230"/>
    </row>
    <row r="172" spans="4:12" s="228" customFormat="1" x14ac:dyDescent="0.15">
      <c r="D172" s="231"/>
      <c r="E172" s="230"/>
      <c r="L172" s="230"/>
    </row>
    <row r="173" spans="4:12" s="228" customFormat="1" x14ac:dyDescent="0.15">
      <c r="D173" s="231"/>
      <c r="E173" s="230"/>
      <c r="L173" s="230"/>
    </row>
    <row r="174" spans="4:12" s="228" customFormat="1" x14ac:dyDescent="0.15">
      <c r="D174" s="231"/>
      <c r="E174" s="230"/>
      <c r="L174" s="230"/>
    </row>
    <row r="175" spans="4:12" s="228" customFormat="1" x14ac:dyDescent="0.15">
      <c r="D175" s="231"/>
      <c r="E175" s="230"/>
      <c r="L175" s="230"/>
    </row>
    <row r="176" spans="4:12" s="228" customFormat="1" x14ac:dyDescent="0.15">
      <c r="D176" s="231"/>
      <c r="E176" s="230"/>
      <c r="L176" s="230"/>
    </row>
    <row r="177" spans="4:12" s="228" customFormat="1" x14ac:dyDescent="0.15">
      <c r="D177" s="231"/>
      <c r="E177" s="230"/>
      <c r="L177" s="230"/>
    </row>
    <row r="178" spans="4:12" s="228" customFormat="1" x14ac:dyDescent="0.15">
      <c r="D178" s="231"/>
      <c r="E178" s="230"/>
      <c r="L178" s="230"/>
    </row>
    <row r="179" spans="4:12" s="228" customFormat="1" x14ac:dyDescent="0.15">
      <c r="D179" s="231"/>
      <c r="E179" s="230"/>
      <c r="L179" s="230"/>
    </row>
    <row r="180" spans="4:12" s="228" customFormat="1" x14ac:dyDescent="0.15">
      <c r="D180" s="231"/>
      <c r="E180" s="230"/>
      <c r="L180" s="230"/>
    </row>
    <row r="181" spans="4:12" s="228" customFormat="1" x14ac:dyDescent="0.15">
      <c r="D181" s="231"/>
      <c r="E181" s="230"/>
      <c r="L181" s="230"/>
    </row>
    <row r="182" spans="4:12" s="228" customFormat="1" x14ac:dyDescent="0.15">
      <c r="D182" s="231"/>
      <c r="E182" s="230"/>
      <c r="L182" s="230"/>
    </row>
    <row r="183" spans="4:12" s="228" customFormat="1" x14ac:dyDescent="0.15">
      <c r="D183" s="231"/>
      <c r="E183" s="230"/>
      <c r="L183" s="230"/>
    </row>
    <row r="184" spans="4:12" s="228" customFormat="1" x14ac:dyDescent="0.15">
      <c r="D184" s="231"/>
      <c r="E184" s="230"/>
      <c r="L184" s="230"/>
    </row>
    <row r="185" spans="4:12" s="228" customFormat="1" x14ac:dyDescent="0.15">
      <c r="D185" s="231"/>
      <c r="E185" s="230"/>
      <c r="L185" s="230"/>
    </row>
    <row r="186" spans="4:12" s="228" customFormat="1" x14ac:dyDescent="0.15">
      <c r="D186" s="231"/>
      <c r="E186" s="230"/>
      <c r="L186" s="230"/>
    </row>
    <row r="187" spans="4:12" s="228" customFormat="1" x14ac:dyDescent="0.15">
      <c r="D187" s="231"/>
      <c r="E187" s="230"/>
      <c r="L187" s="230"/>
    </row>
    <row r="188" spans="4:12" s="228" customFormat="1" x14ac:dyDescent="0.15">
      <c r="D188" s="231"/>
      <c r="E188" s="230"/>
      <c r="L188" s="230"/>
    </row>
    <row r="189" spans="4:12" s="228" customFormat="1" x14ac:dyDescent="0.15">
      <c r="D189" s="231"/>
      <c r="E189" s="230"/>
      <c r="L189" s="230"/>
    </row>
    <row r="190" spans="4:12" s="228" customFormat="1" x14ac:dyDescent="0.15">
      <c r="D190" s="231"/>
      <c r="E190" s="230"/>
      <c r="L190" s="230"/>
    </row>
    <row r="191" spans="4:12" s="228" customFormat="1" x14ac:dyDescent="0.15">
      <c r="D191" s="231"/>
      <c r="E191" s="230"/>
      <c r="L191" s="230"/>
    </row>
  </sheetData>
  <mergeCells count="452">
    <mergeCell ref="A2:K2"/>
    <mergeCell ref="B3:K3"/>
    <mergeCell ref="A4:C4"/>
    <mergeCell ref="D4:D5"/>
    <mergeCell ref="E4:E5"/>
    <mergeCell ref="F4:F5"/>
    <mergeCell ref="G4:G5"/>
    <mergeCell ref="H4:I4"/>
    <mergeCell ref="J4:J5"/>
    <mergeCell ref="K4:K5"/>
    <mergeCell ref="L4:L5"/>
    <mergeCell ref="A6:A8"/>
    <mergeCell ref="B6:B8"/>
    <mergeCell ref="C6:C8"/>
    <mergeCell ref="D6:D8"/>
    <mergeCell ref="E6:E8"/>
    <mergeCell ref="F6:F8"/>
    <mergeCell ref="G6:G8"/>
    <mergeCell ref="J6:J8"/>
    <mergeCell ref="K6:K8"/>
    <mergeCell ref="L6:L8"/>
    <mergeCell ref="A9:A11"/>
    <mergeCell ref="B9:B11"/>
    <mergeCell ref="C9:C11"/>
    <mergeCell ref="D9:D11"/>
    <mergeCell ref="E9:E11"/>
    <mergeCell ref="F9:F11"/>
    <mergeCell ref="G9:G11"/>
    <mergeCell ref="J9:J11"/>
    <mergeCell ref="K9:K11"/>
    <mergeCell ref="A12:A14"/>
    <mergeCell ref="B12:B14"/>
    <mergeCell ref="C12:C14"/>
    <mergeCell ref="D12:D14"/>
    <mergeCell ref="E12:E14"/>
    <mergeCell ref="F12:F14"/>
    <mergeCell ref="G12:G14"/>
    <mergeCell ref="J12:J14"/>
    <mergeCell ref="K12:K14"/>
    <mergeCell ref="L12:L14"/>
    <mergeCell ref="A15:A17"/>
    <mergeCell ref="B15:B17"/>
    <mergeCell ref="C15:C17"/>
    <mergeCell ref="D15:D17"/>
    <mergeCell ref="E15:E17"/>
    <mergeCell ref="F15:F17"/>
    <mergeCell ref="G15:G17"/>
    <mergeCell ref="J15:J17"/>
    <mergeCell ref="K15:K17"/>
    <mergeCell ref="L15:L17"/>
    <mergeCell ref="A18:A20"/>
    <mergeCell ref="B18:B20"/>
    <mergeCell ref="C18:C20"/>
    <mergeCell ref="D18:D20"/>
    <mergeCell ref="E18:E20"/>
    <mergeCell ref="F18:F20"/>
    <mergeCell ref="G18:G20"/>
    <mergeCell ref="J18:J20"/>
    <mergeCell ref="K18:K20"/>
    <mergeCell ref="L18:L20"/>
    <mergeCell ref="A21:D21"/>
    <mergeCell ref="F21:I21"/>
    <mergeCell ref="J21:K21"/>
    <mergeCell ref="A22:A24"/>
    <mergeCell ref="B22:B24"/>
    <mergeCell ref="C22:C24"/>
    <mergeCell ref="D22:D24"/>
    <mergeCell ref="E22:E24"/>
    <mergeCell ref="F22:F24"/>
    <mergeCell ref="G22:G24"/>
    <mergeCell ref="J22:J24"/>
    <mergeCell ref="K22:K24"/>
    <mergeCell ref="L22:L24"/>
    <mergeCell ref="A25:A27"/>
    <mergeCell ref="B25:B27"/>
    <mergeCell ref="C25:C27"/>
    <mergeCell ref="D25:D27"/>
    <mergeCell ref="E25:E27"/>
    <mergeCell ref="F25:F27"/>
    <mergeCell ref="G25:G27"/>
    <mergeCell ref="J25:J27"/>
    <mergeCell ref="K25:K27"/>
    <mergeCell ref="L25:L27"/>
    <mergeCell ref="A28:A30"/>
    <mergeCell ref="B28:B30"/>
    <mergeCell ref="C28:C30"/>
    <mergeCell ref="D28:D30"/>
    <mergeCell ref="E28:E30"/>
    <mergeCell ref="F28:F30"/>
    <mergeCell ref="G28:G30"/>
    <mergeCell ref="J28:J30"/>
    <mergeCell ref="K28:K30"/>
    <mergeCell ref="L28:L30"/>
    <mergeCell ref="A31:A33"/>
    <mergeCell ref="B31:B33"/>
    <mergeCell ref="C31:C33"/>
    <mergeCell ref="D31:D33"/>
    <mergeCell ref="E31:E33"/>
    <mergeCell ref="F31:F33"/>
    <mergeCell ref="G31:G33"/>
    <mergeCell ref="J31:J33"/>
    <mergeCell ref="K31:K33"/>
    <mergeCell ref="L31:L33"/>
    <mergeCell ref="A34:A36"/>
    <mergeCell ref="B34:B36"/>
    <mergeCell ref="C34:C36"/>
    <mergeCell ref="D34:D36"/>
    <mergeCell ref="E34:E36"/>
    <mergeCell ref="F34:F36"/>
    <mergeCell ref="G34:G36"/>
    <mergeCell ref="J34:J36"/>
    <mergeCell ref="K34:K36"/>
    <mergeCell ref="L34:L36"/>
    <mergeCell ref="A37:A39"/>
    <mergeCell ref="B37:B39"/>
    <mergeCell ref="C37:C39"/>
    <mergeCell ref="D37:D39"/>
    <mergeCell ref="E37:E39"/>
    <mergeCell ref="F37:F39"/>
    <mergeCell ref="G37:G39"/>
    <mergeCell ref="J37:J39"/>
    <mergeCell ref="K37:K39"/>
    <mergeCell ref="L37:L39"/>
    <mergeCell ref="A40:A42"/>
    <mergeCell ref="B40:B42"/>
    <mergeCell ref="C40:C42"/>
    <mergeCell ref="D40:D42"/>
    <mergeCell ref="E40:E42"/>
    <mergeCell ref="F40:F42"/>
    <mergeCell ref="G40:G42"/>
    <mergeCell ref="J40:J42"/>
    <mergeCell ref="K40:K42"/>
    <mergeCell ref="L40:L42"/>
    <mergeCell ref="A43:A45"/>
    <mergeCell ref="B43:B45"/>
    <mergeCell ref="C43:C45"/>
    <mergeCell ref="D43:D45"/>
    <mergeCell ref="E43:E45"/>
    <mergeCell ref="F43:F45"/>
    <mergeCell ref="G43:G45"/>
    <mergeCell ref="J43:J45"/>
    <mergeCell ref="K43:K45"/>
    <mergeCell ref="A46:A48"/>
    <mergeCell ref="B46:B48"/>
    <mergeCell ref="C46:C48"/>
    <mergeCell ref="D46:D48"/>
    <mergeCell ref="E46:E48"/>
    <mergeCell ref="F46:F48"/>
    <mergeCell ref="G46:G48"/>
    <mergeCell ref="J46:J48"/>
    <mergeCell ref="K46:K48"/>
    <mergeCell ref="A49:A51"/>
    <mergeCell ref="B49:B51"/>
    <mergeCell ref="C49:C51"/>
    <mergeCell ref="D49:D51"/>
    <mergeCell ref="E49:E51"/>
    <mergeCell ref="F49:F51"/>
    <mergeCell ref="G49:G51"/>
    <mergeCell ref="J49:J51"/>
    <mergeCell ref="K49:K51"/>
    <mergeCell ref="L49:L51"/>
    <mergeCell ref="A52:A54"/>
    <mergeCell ref="B52:B54"/>
    <mergeCell ref="C52:C54"/>
    <mergeCell ref="D52:D54"/>
    <mergeCell ref="E52:E54"/>
    <mergeCell ref="F52:F54"/>
    <mergeCell ref="G52:G54"/>
    <mergeCell ref="J52:J54"/>
    <mergeCell ref="K52:K54"/>
    <mergeCell ref="L52:L54"/>
    <mergeCell ref="A55:A57"/>
    <mergeCell ref="B55:B57"/>
    <mergeCell ref="C55:C57"/>
    <mergeCell ref="D55:D57"/>
    <mergeCell ref="E55:E57"/>
    <mergeCell ref="F55:F57"/>
    <mergeCell ref="G55:G57"/>
    <mergeCell ref="J55:J57"/>
    <mergeCell ref="K55:K57"/>
    <mergeCell ref="A58:A60"/>
    <mergeCell ref="B58:B60"/>
    <mergeCell ref="C58:C60"/>
    <mergeCell ref="D58:D60"/>
    <mergeCell ref="E58:E60"/>
    <mergeCell ref="F58:F60"/>
    <mergeCell ref="G58:G60"/>
    <mergeCell ref="J58:J60"/>
    <mergeCell ref="K58:K60"/>
    <mergeCell ref="A61:A63"/>
    <mergeCell ref="B61:B63"/>
    <mergeCell ref="C61:C63"/>
    <mergeCell ref="D61:D63"/>
    <mergeCell ref="E61:E63"/>
    <mergeCell ref="F61:F63"/>
    <mergeCell ref="G61:G63"/>
    <mergeCell ref="J61:J63"/>
    <mergeCell ref="K61:K63"/>
    <mergeCell ref="L61:L63"/>
    <mergeCell ref="A64:A66"/>
    <mergeCell ref="B64:B66"/>
    <mergeCell ref="C64:C66"/>
    <mergeCell ref="D64:D66"/>
    <mergeCell ref="E64:E66"/>
    <mergeCell ref="F64:F66"/>
    <mergeCell ref="A67:A69"/>
    <mergeCell ref="B67:B69"/>
    <mergeCell ref="C67:C69"/>
    <mergeCell ref="D67:D69"/>
    <mergeCell ref="E67:E69"/>
    <mergeCell ref="F67:F69"/>
    <mergeCell ref="F70:F72"/>
    <mergeCell ref="G70:G72"/>
    <mergeCell ref="G64:G66"/>
    <mergeCell ref="J64:J66"/>
    <mergeCell ref="K64:K66"/>
    <mergeCell ref="L64:L66"/>
    <mergeCell ref="F73:F75"/>
    <mergeCell ref="G73:G75"/>
    <mergeCell ref="G67:G69"/>
    <mergeCell ref="J67:J69"/>
    <mergeCell ref="K67:K69"/>
    <mergeCell ref="A70:A72"/>
    <mergeCell ref="B70:B72"/>
    <mergeCell ref="C70:C72"/>
    <mergeCell ref="D70:D72"/>
    <mergeCell ref="E70:E72"/>
    <mergeCell ref="F76:F78"/>
    <mergeCell ref="G76:G78"/>
    <mergeCell ref="J70:J72"/>
    <mergeCell ref="K70:K72"/>
    <mergeCell ref="L70:L72"/>
    <mergeCell ref="A73:A75"/>
    <mergeCell ref="B73:B75"/>
    <mergeCell ref="C73:C75"/>
    <mergeCell ref="D73:D75"/>
    <mergeCell ref="E73:E75"/>
    <mergeCell ref="F79:F81"/>
    <mergeCell ref="G79:G81"/>
    <mergeCell ref="J73:J75"/>
    <mergeCell ref="K73:K75"/>
    <mergeCell ref="L73:L75"/>
    <mergeCell ref="A76:A78"/>
    <mergeCell ref="B76:B78"/>
    <mergeCell ref="C76:C78"/>
    <mergeCell ref="D76:D78"/>
    <mergeCell ref="E76:E78"/>
    <mergeCell ref="F82:F84"/>
    <mergeCell ref="G82:G84"/>
    <mergeCell ref="J76:J78"/>
    <mergeCell ref="K76:K78"/>
    <mergeCell ref="L76:L78"/>
    <mergeCell ref="A79:A81"/>
    <mergeCell ref="B79:B81"/>
    <mergeCell ref="C79:C81"/>
    <mergeCell ref="D79:D81"/>
    <mergeCell ref="E79:E81"/>
    <mergeCell ref="F85:F87"/>
    <mergeCell ref="G85:G87"/>
    <mergeCell ref="J79:J81"/>
    <mergeCell ref="K79:K81"/>
    <mergeCell ref="L79:L81"/>
    <mergeCell ref="A82:A84"/>
    <mergeCell ref="B82:B84"/>
    <mergeCell ref="C82:C84"/>
    <mergeCell ref="D82:D84"/>
    <mergeCell ref="E82:E84"/>
    <mergeCell ref="G88:G90"/>
    <mergeCell ref="J88:J90"/>
    <mergeCell ref="J82:J84"/>
    <mergeCell ref="K82:K84"/>
    <mergeCell ref="L82:L84"/>
    <mergeCell ref="A85:A87"/>
    <mergeCell ref="B85:B87"/>
    <mergeCell ref="C85:C87"/>
    <mergeCell ref="D85:D87"/>
    <mergeCell ref="E85:E87"/>
    <mergeCell ref="J91:J93"/>
    <mergeCell ref="K91:K93"/>
    <mergeCell ref="J85:J87"/>
    <mergeCell ref="K85:K87"/>
    <mergeCell ref="A88:A90"/>
    <mergeCell ref="B88:B90"/>
    <mergeCell ref="C88:C90"/>
    <mergeCell ref="D88:D90"/>
    <mergeCell ref="E88:E90"/>
    <mergeCell ref="F88:F90"/>
    <mergeCell ref="E94:E96"/>
    <mergeCell ref="F94:F96"/>
    <mergeCell ref="K88:K90"/>
    <mergeCell ref="A91:A93"/>
    <mergeCell ref="B91:B93"/>
    <mergeCell ref="C91:C93"/>
    <mergeCell ref="D91:D93"/>
    <mergeCell ref="E91:E93"/>
    <mergeCell ref="F91:F93"/>
    <mergeCell ref="G91:G93"/>
    <mergeCell ref="G94:G96"/>
    <mergeCell ref="J94:J96"/>
    <mergeCell ref="K94:K96"/>
    <mergeCell ref="A97:D97"/>
    <mergeCell ref="F97:I97"/>
    <mergeCell ref="J97:K97"/>
    <mergeCell ref="A94:A96"/>
    <mergeCell ref="B94:B96"/>
    <mergeCell ref="C94:C96"/>
    <mergeCell ref="D94:D96"/>
    <mergeCell ref="A98:A100"/>
    <mergeCell ref="B98:B100"/>
    <mergeCell ref="C98:C100"/>
    <mergeCell ref="D98:D100"/>
    <mergeCell ref="E98:E100"/>
    <mergeCell ref="F98:F100"/>
    <mergeCell ref="G98:G100"/>
    <mergeCell ref="J98:J100"/>
    <mergeCell ref="K98:K100"/>
    <mergeCell ref="L98:L100"/>
    <mergeCell ref="A101:A103"/>
    <mergeCell ref="B101:B103"/>
    <mergeCell ref="C101:C103"/>
    <mergeCell ref="D101:D103"/>
    <mergeCell ref="E101:E103"/>
    <mergeCell ref="F101:F103"/>
    <mergeCell ref="G101:G103"/>
    <mergeCell ref="J101:J103"/>
    <mergeCell ref="K101:K103"/>
    <mergeCell ref="L101:L103"/>
    <mergeCell ref="A104:A106"/>
    <mergeCell ref="B104:B106"/>
    <mergeCell ref="C104:C106"/>
    <mergeCell ref="D104:D106"/>
    <mergeCell ref="E104:E106"/>
    <mergeCell ref="F104:F106"/>
    <mergeCell ref="G104:G106"/>
    <mergeCell ref="J104:J106"/>
    <mergeCell ref="K104:K106"/>
    <mergeCell ref="A107:A109"/>
    <mergeCell ref="B107:B109"/>
    <mergeCell ref="C107:C109"/>
    <mergeCell ref="D107:D109"/>
    <mergeCell ref="E107:E109"/>
    <mergeCell ref="F107:F109"/>
    <mergeCell ref="G107:G109"/>
    <mergeCell ref="J107:J109"/>
    <mergeCell ref="K107:K109"/>
    <mergeCell ref="L107:L109"/>
    <mergeCell ref="A110:A112"/>
    <mergeCell ref="B110:B112"/>
    <mergeCell ref="C110:C112"/>
    <mergeCell ref="D110:D112"/>
    <mergeCell ref="E110:E112"/>
    <mergeCell ref="F110:F112"/>
    <mergeCell ref="G110:G112"/>
    <mergeCell ref="J110:J112"/>
    <mergeCell ref="K110:K112"/>
    <mergeCell ref="L110:L112"/>
    <mergeCell ref="A113:A115"/>
    <mergeCell ref="B113:B115"/>
    <mergeCell ref="C113:C115"/>
    <mergeCell ref="D113:D115"/>
    <mergeCell ref="E113:E115"/>
    <mergeCell ref="F113:F115"/>
    <mergeCell ref="G113:G115"/>
    <mergeCell ref="J113:J115"/>
    <mergeCell ref="K113:K115"/>
    <mergeCell ref="L113:L115"/>
    <mergeCell ref="A116:A118"/>
    <mergeCell ref="B116:B118"/>
    <mergeCell ref="C116:C118"/>
    <mergeCell ref="D116:D118"/>
    <mergeCell ref="E116:E118"/>
    <mergeCell ref="F116:F118"/>
    <mergeCell ref="G116:G118"/>
    <mergeCell ref="J116:J118"/>
    <mergeCell ref="K116:K118"/>
    <mergeCell ref="L116:L118"/>
    <mergeCell ref="A119:A121"/>
    <mergeCell ref="B119:B121"/>
    <mergeCell ref="C119:C121"/>
    <mergeCell ref="D119:D121"/>
    <mergeCell ref="E119:E121"/>
    <mergeCell ref="F119:F121"/>
    <mergeCell ref="G119:G121"/>
    <mergeCell ref="J119:J121"/>
    <mergeCell ref="K119:K121"/>
    <mergeCell ref="L119:L121"/>
    <mergeCell ref="A122:A124"/>
    <mergeCell ref="B122:B124"/>
    <mergeCell ref="C122:C124"/>
    <mergeCell ref="D122:D124"/>
    <mergeCell ref="E122:E124"/>
    <mergeCell ref="F122:F124"/>
    <mergeCell ref="G122:G124"/>
    <mergeCell ref="J122:J124"/>
    <mergeCell ref="K122:K124"/>
    <mergeCell ref="L122:L124"/>
    <mergeCell ref="A125:A127"/>
    <mergeCell ref="B125:B127"/>
    <mergeCell ref="C125:C127"/>
    <mergeCell ref="D125:D127"/>
    <mergeCell ref="E125:E127"/>
    <mergeCell ref="F125:F127"/>
    <mergeCell ref="G125:G127"/>
    <mergeCell ref="J125:J127"/>
    <mergeCell ref="K125:K127"/>
    <mergeCell ref="L125:L127"/>
    <mergeCell ref="A128:A130"/>
    <mergeCell ref="B128:B130"/>
    <mergeCell ref="C128:C130"/>
    <mergeCell ref="D128:D130"/>
    <mergeCell ref="E128:E130"/>
    <mergeCell ref="F128:F130"/>
    <mergeCell ref="G128:G130"/>
    <mergeCell ref="J128:J130"/>
    <mergeCell ref="K128:K130"/>
    <mergeCell ref="L128:L130"/>
    <mergeCell ref="A131:A133"/>
    <mergeCell ref="B131:B133"/>
    <mergeCell ref="C131:C133"/>
    <mergeCell ref="D131:D133"/>
    <mergeCell ref="E131:E133"/>
    <mergeCell ref="F131:F133"/>
    <mergeCell ref="G131:G133"/>
    <mergeCell ref="J131:J133"/>
    <mergeCell ref="K131:K133"/>
    <mergeCell ref="L131:L133"/>
    <mergeCell ref="A134:A136"/>
    <mergeCell ref="B134:B136"/>
    <mergeCell ref="C134:C136"/>
    <mergeCell ref="D134:D136"/>
    <mergeCell ref="E134:E136"/>
    <mergeCell ref="F134:F136"/>
    <mergeCell ref="G134:G136"/>
    <mergeCell ref="J134:J136"/>
    <mergeCell ref="K134:K136"/>
    <mergeCell ref="L134:L136"/>
    <mergeCell ref="A137:A139"/>
    <mergeCell ref="B137:B139"/>
    <mergeCell ref="C137:C139"/>
    <mergeCell ref="D137:D139"/>
    <mergeCell ref="E137:E139"/>
    <mergeCell ref="F137:F139"/>
    <mergeCell ref="G137:G139"/>
    <mergeCell ref="A141:D141"/>
    <mergeCell ref="F141:I141"/>
    <mergeCell ref="J141:K141"/>
    <mergeCell ref="J137:J139"/>
    <mergeCell ref="K137:K139"/>
    <mergeCell ref="L137:L139"/>
    <mergeCell ref="A140:D140"/>
    <mergeCell ref="F140:I140"/>
    <mergeCell ref="J140:K140"/>
  </mergeCells>
  <phoneticPr fontId="3"/>
  <printOptions horizontalCentered="1"/>
  <pageMargins left="0.70866141732283472" right="0.70866141732283472" top="0.62992125984251968" bottom="0.62992125984251968" header="0.31496062992125984" footer="0.31496062992125984"/>
  <pageSetup paperSize="9" scale="65" fitToHeight="0" orientation="landscape" r:id="rId1"/>
  <rowBreaks count="2" manualBreakCount="2">
    <brk id="66"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羽陽短大</vt:lpstr>
      <vt:lpstr>鶴岡高専</vt:lpstr>
      <vt:lpstr>芸工大</vt:lpstr>
      <vt:lpstr>公益大</vt:lpstr>
      <vt:lpstr>放送大(基盤)</vt:lpstr>
      <vt:lpstr>放送大(生活と福祉)</vt:lpstr>
      <vt:lpstr>放送大(社会と産業)</vt:lpstr>
      <vt:lpstr>放送大(人間と文化)</vt:lpstr>
      <vt:lpstr>放送大(情報)</vt:lpstr>
      <vt:lpstr>放送大(自然と環境)</vt:lpstr>
      <vt:lpstr>東北文教大・短大部</vt:lpstr>
      <vt:lpstr>保健大</vt:lpstr>
      <vt:lpstr>米沢栄養大</vt:lpstr>
      <vt:lpstr>米沢短大</vt:lpstr>
      <vt:lpstr>山大(基盤共通教育)</vt:lpstr>
      <vt:lpstr>山大 (人文)</vt:lpstr>
      <vt:lpstr>山大(地教)</vt:lpstr>
      <vt:lpstr>山大 (理学)</vt:lpstr>
      <vt:lpstr>山大 (工学)</vt:lpstr>
      <vt:lpstr>山大 (農学)</vt:lpstr>
      <vt:lpstr>'山大 (農学)'!Print_Area</vt:lpstr>
      <vt:lpstr>'山大(地教)'!Print_Area</vt:lpstr>
      <vt:lpstr>'山大 (工学)'!Print_Titles</vt:lpstr>
      <vt:lpstr>'山大 (農学)'!Print_Titles</vt:lpstr>
      <vt:lpstr>'山大 (理学)'!Print_Titles</vt:lpstr>
      <vt:lpstr>'山大(基盤共通教育)'!Print_Titles</vt:lpstr>
      <vt:lpstr>'山大(地教)'!Print_Titles</vt:lpstr>
      <vt:lpstr>'放送大(基盤)'!Print_Titles</vt:lpstr>
      <vt:lpstr>'放送大(自然と環境)'!Print_Titles</vt:lpstr>
      <vt:lpstr>'放送大(社会と産業)'!Print_Titles</vt:lpstr>
      <vt:lpstr>'放送大(情報)'!Print_Titles</vt:lpstr>
      <vt:lpstr>'放送大(人間と文化)'!Print_Titles</vt:lpstr>
      <vt:lpstr>'放送大(生活と福祉)'!Print_Titles</vt:lpstr>
      <vt:lpstr>'山大(地教)'!授業形態追加</vt:lpstr>
    </vt:vector>
  </TitlesOfParts>
  <Company>山形大学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社会連携課</dc:creator>
  <cp:lastModifiedBy>User</cp:lastModifiedBy>
  <cp:lastPrinted>2017-03-27T03:27:49Z</cp:lastPrinted>
  <dcterms:created xsi:type="dcterms:W3CDTF">2008-03-10T08:37:57Z</dcterms:created>
  <dcterms:modified xsi:type="dcterms:W3CDTF">2017-03-27T05:09:12Z</dcterms:modified>
</cp:coreProperties>
</file>